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gsyan_ah\Desktop\ГКПЗ 2024\Լրամշակում (Корректировка) 2024\Լրամշակում 2\կայքեր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I80" i="1"/>
  <c r="H80" i="1"/>
  <c r="G80" i="1"/>
  <c r="F80" i="1"/>
  <c r="E80" i="1"/>
  <c r="D80" i="1"/>
  <c r="C80" i="1"/>
  <c r="B80" i="1"/>
  <c r="A80" i="1"/>
  <c r="K79" i="1"/>
  <c r="J79" i="1"/>
  <c r="I79" i="1"/>
  <c r="H79" i="1"/>
  <c r="G79" i="1"/>
  <c r="F79" i="1"/>
  <c r="E79" i="1"/>
  <c r="D79" i="1"/>
  <c r="C79" i="1"/>
  <c r="B79" i="1"/>
  <c r="A79" i="1"/>
  <c r="K78" i="1"/>
  <c r="J78" i="1"/>
  <c r="I78" i="1"/>
  <c r="H78" i="1"/>
  <c r="G78" i="1"/>
  <c r="F78" i="1"/>
  <c r="E78" i="1"/>
  <c r="D78" i="1"/>
  <c r="C78" i="1"/>
  <c r="B78" i="1"/>
  <c r="A78" i="1"/>
  <c r="K77" i="1"/>
  <c r="J77" i="1"/>
  <c r="I77" i="1"/>
  <c r="H77" i="1"/>
  <c r="G77" i="1"/>
  <c r="F77" i="1"/>
  <c r="E77" i="1"/>
  <c r="D77" i="1"/>
  <c r="B77" i="1"/>
  <c r="A77" i="1"/>
  <c r="K76" i="1"/>
  <c r="J76" i="1"/>
  <c r="I76" i="1"/>
  <c r="H76" i="1"/>
  <c r="G76" i="1"/>
  <c r="F76" i="1"/>
  <c r="E76" i="1"/>
  <c r="D76" i="1"/>
  <c r="C76" i="1"/>
  <c r="B76" i="1"/>
  <c r="A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3" i="1"/>
  <c r="J73" i="1"/>
  <c r="I73" i="1"/>
  <c r="H73" i="1"/>
  <c r="G73" i="1"/>
  <c r="F73" i="1"/>
  <c r="E73" i="1"/>
  <c r="D73" i="1"/>
  <c r="C73" i="1"/>
  <c r="B73" i="1"/>
  <c r="A73" i="1"/>
  <c r="K72" i="1"/>
  <c r="J72" i="1"/>
  <c r="I72" i="1"/>
  <c r="H72" i="1"/>
  <c r="G72" i="1"/>
  <c r="F72" i="1"/>
  <c r="E72" i="1"/>
  <c r="D72" i="1"/>
  <c r="C72" i="1"/>
  <c r="B72" i="1"/>
  <c r="A72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69" i="1"/>
  <c r="J69" i="1"/>
  <c r="I69" i="1"/>
  <c r="H69" i="1"/>
  <c r="G69" i="1"/>
  <c r="F69" i="1"/>
  <c r="E69" i="1"/>
  <c r="D69" i="1"/>
  <c r="C69" i="1"/>
  <c r="B69" i="1"/>
  <c r="A69" i="1"/>
  <c r="K68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K65" i="1"/>
  <c r="J65" i="1"/>
  <c r="I65" i="1"/>
  <c r="H65" i="1"/>
  <c r="G65" i="1"/>
  <c r="F65" i="1"/>
  <c r="E65" i="1"/>
  <c r="D65" i="1"/>
  <c r="C65" i="1"/>
  <c r="B65" i="1"/>
  <c r="A65" i="1"/>
  <c r="K64" i="1"/>
  <c r="J64" i="1"/>
  <c r="I64" i="1"/>
  <c r="H64" i="1"/>
  <c r="G64" i="1"/>
  <c r="F64" i="1"/>
  <c r="E64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A63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25" i="1"/>
  <c r="J25" i="1"/>
  <c r="I25" i="1"/>
  <c r="H25" i="1"/>
  <c r="G25" i="1"/>
  <c r="F25" i="1"/>
  <c r="E25" i="1"/>
  <c r="D25" i="1"/>
  <c r="C25" i="1"/>
  <c r="B25" i="1"/>
  <c r="A25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D23" i="1"/>
  <c r="C23" i="1"/>
  <c r="B23" i="1"/>
  <c r="A23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6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<sst xmlns="http://schemas.openxmlformats.org/spreadsheetml/2006/main" count="9" uniqueCount="9">
  <si>
    <t>ՀԱՍՏԱՏՈՒՄ ԵՄ</t>
  </si>
  <si>
    <t>Հայաստանի էլեկտրական ցանցեր ՓԲԸ
Գլխավոր տնօրեն
Կ.Հարությունյան</t>
  </si>
  <si>
    <t>«____» _______________________ 2024թ.</t>
  </si>
  <si>
    <t>«Հայաստանի էլեկտրական ցանցեր» փակ բաժնետիրական ընկերության 
2024 թվականի գնումների պլանի լրամշակում 2</t>
  </si>
  <si>
    <t xml:space="preserve">Ընդամենը` </t>
  </si>
  <si>
    <t xml:space="preserve">Փոխանցվող պայմանագրեր </t>
  </si>
  <si>
    <t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</si>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</sst>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/>
    <xf numFmtId="3" fontId="3" fillId="0" borderId="0" xfId="2" applyNumberFormat="1" applyFont="1"/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 wrapText="1"/>
    </xf>
    <xf numFmtId="0" fontId="6" fillId="2" borderId="0" xfId="2" applyFont="1" applyFill="1"/>
    <xf numFmtId="0" fontId="6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 applyAlignment="1">
      <alignment wrapText="1"/>
    </xf>
    <xf numFmtId="0" fontId="7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center" wrapText="1"/>
    </xf>
    <xf numFmtId="0" fontId="3" fillId="2" borderId="0" xfId="2" applyFont="1" applyFill="1" applyAlignment="1">
      <alignment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10" fillId="2" borderId="3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7" fontId="11" fillId="0" borderId="3" xfId="2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vertical="center" wrapText="1"/>
    </xf>
    <xf numFmtId="165" fontId="11" fillId="0" borderId="3" xfId="1" applyNumberFormat="1" applyFont="1" applyBorder="1" applyAlignment="1">
      <alignment horizontal="center" vertical="center" wrapText="1"/>
    </xf>
    <xf numFmtId="0" fontId="13" fillId="2" borderId="0" xfId="2" applyFont="1" applyFill="1"/>
    <xf numFmtId="0" fontId="14" fillId="0" borderId="3" xfId="0" applyFont="1" applyBorder="1" applyAlignment="1">
      <alignment horizontal="center" vertical="center" wrapText="1"/>
    </xf>
    <xf numFmtId="0" fontId="15" fillId="2" borderId="3" xfId="2" applyFont="1" applyFill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0" fontId="5" fillId="2" borderId="0" xfId="2" applyFont="1" applyFill="1" applyAlignment="1">
      <alignment horizontal="left" vertical="center" wrapText="1"/>
    </xf>
    <xf numFmtId="4" fontId="3" fillId="2" borderId="0" xfId="2" applyNumberFormat="1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gsyan_ah/Desktop/&#1043;&#1050;&#1055;&#1047;%202024/&#1340;&#1408;&#1377;&#1396;&#1399;&#1377;&#1391;&#1400;&#1410;&#1396;%20(&#1050;&#1086;&#1088;&#1088;&#1077;&#1082;&#1090;&#1080;&#1088;&#1086;&#1074;&#1082;&#1072;)%202024/&#1340;&#1408;&#1377;&#1396;&#1399;&#1377;&#1391;&#1400;&#1410;&#1396;%202/&#1050;&#1086;&#1088;&#1088;&#1077;&#1082;&#1090;&#1080;&#1088;&#1086;&#1074;&#1082;&#1072;%202%20&#1055;&#1083;&#1072;&#1085;&#1072;%20&#1079;&#1072;&#1082;&#1091;&#1087;&#1086;&#1082;%20&#1085;&#107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նումների պլան լրամշակում 2"/>
      <sheetName val="План закупок Корректировка 2"/>
      <sheetName val="План с разбивкой 2024 Коррект.2"/>
    </sheetNames>
    <sheetDataSet>
      <sheetData sheetId="0"/>
      <sheetData sheetId="1"/>
      <sheetData sheetId="2">
        <row r="5">
          <cell r="A5" t="str">
            <v>Գնումների համարը</v>
          </cell>
          <cell r="B5" t="str">
            <v>Լոտի համարը</v>
          </cell>
          <cell r="D5" t="str">
            <v>Ապրանքի, աշխատանքի և ծառայության անվանումը</v>
          </cell>
          <cell r="F5" t="str">
            <v>Ապրանքներին, աշխատանքներին, ծառայություններին ներկայացվող պահանջները</v>
          </cell>
          <cell r="G5" t="str">
            <v>Չափ. միավ.</v>
          </cell>
          <cell r="H5" t="str">
            <v>Քանակ</v>
          </cell>
          <cell r="L5" t="str">
            <v>Գնումների նախատեսվող եղանակը (Գնումների Կարգի համաձայն)</v>
          </cell>
          <cell r="M5" t="str">
            <v>Գործընթացների սկիզբը հայտարարելու նախատեսվող ամսաթիվը</v>
          </cell>
          <cell r="N5" t="str">
            <v>Գործընթացների անցկացման կամ պայմանագրերի կնքման (մեկ անձից գնման դեպքում) նախատեսվող ամսաթիվը</v>
          </cell>
          <cell r="O5" t="str">
            <v>Ապրանքների առաքման, աշխատանքների կատարման, ծառայությունների մատուցման ավարտը (տարին և ամիսը)</v>
          </cell>
          <cell r="Q5" t="str">
            <v>Գնումների նախատեսվող եղանակը Գնումների Կարգի և ՀՀ ՀԾԿՀ 19.08.2020 թ. No. 273Ա Որոշման համաձայն</v>
          </cell>
        </row>
        <row r="7">
          <cell r="A7">
            <v>1</v>
          </cell>
          <cell r="B7">
            <v>1</v>
          </cell>
          <cell r="D7" t="str">
            <v xml:space="preserve">ՑԼ 1 կՎ ուժային մալուխ ԱՎՎԳ </v>
          </cell>
          <cell r="F7" t="str">
            <v>համաձայն տեխնիկական առաջադրանքի</v>
          </cell>
          <cell r="G7" t="str">
            <v>մ</v>
          </cell>
          <cell r="H7">
            <v>187400</v>
          </cell>
          <cell r="L7" t="str">
            <v>ԱԲՀ</v>
          </cell>
          <cell r="M7" t="str">
            <v>Հունվար 2024</v>
          </cell>
          <cell r="N7" t="str">
            <v>Փետրվար 2024</v>
          </cell>
          <cell r="O7" t="str">
            <v>Դեկտեմբեր 2024</v>
          </cell>
          <cell r="Q7" t="str">
            <v>կ. 40</v>
          </cell>
        </row>
        <row r="22">
          <cell r="A22">
            <v>1</v>
          </cell>
          <cell r="B22">
            <v>2</v>
          </cell>
          <cell r="D22" t="str">
            <v>Հսկիչ մալուխ  ԿՎՎԳ, ԿՎՎԳԷ</v>
          </cell>
          <cell r="F22" t="str">
            <v>համաձայն տեխնիկական առաջադրանքի</v>
          </cell>
          <cell r="G22" t="str">
            <v>մ</v>
          </cell>
          <cell r="H22">
            <v>72750</v>
          </cell>
          <cell r="L22" t="str">
            <v>ԱԲՀ</v>
          </cell>
          <cell r="M22" t="str">
            <v>Հունվար 2024</v>
          </cell>
          <cell r="N22" t="str">
            <v>Փետրվար 2024</v>
          </cell>
          <cell r="O22" t="str">
            <v>Դեկտեմբեր 2024</v>
          </cell>
          <cell r="Q22" t="str">
            <v>կ. 40</v>
          </cell>
        </row>
        <row r="58">
          <cell r="A58">
            <v>1</v>
          </cell>
          <cell r="B58">
            <v>3</v>
          </cell>
          <cell r="D58" t="str">
            <v>Ա, ԱՍ Մերկ հաղորդալարեր</v>
          </cell>
          <cell r="F58" t="str">
            <v>համաձայն տեխնիկական առաջադրանքի</v>
          </cell>
          <cell r="G58" t="str">
            <v>մ</v>
          </cell>
          <cell r="H58">
            <v>245000</v>
          </cell>
          <cell r="L58" t="str">
            <v>ԱԲՀ</v>
          </cell>
          <cell r="M58" t="str">
            <v>Հունվար 2024</v>
          </cell>
          <cell r="N58" t="str">
            <v>Փետրվար 2024</v>
          </cell>
          <cell r="O58" t="str">
            <v>Դեկտեմբեր 2024</v>
          </cell>
          <cell r="Q58" t="str">
            <v>կ. 40</v>
          </cell>
        </row>
        <row r="64">
          <cell r="A64">
            <v>1</v>
          </cell>
          <cell r="B64">
            <v>4</v>
          </cell>
          <cell r="D64" t="str">
            <v>Մեկուսացված հաղորդալար ԱՊՎ, ՊՎ, ՊՎԶ</v>
          </cell>
          <cell r="F64" t="str">
            <v>համաձայն տեխնիկական առաջադրանքի</v>
          </cell>
          <cell r="G64" t="str">
            <v>մ</v>
          </cell>
          <cell r="H64">
            <v>330442</v>
          </cell>
          <cell r="L64" t="str">
            <v>ԱԲՀ</v>
          </cell>
          <cell r="M64" t="str">
            <v>Հունվար 2024</v>
          </cell>
          <cell r="N64" t="str">
            <v>Փետրվար 2024</v>
          </cell>
          <cell r="O64" t="str">
            <v>Դեկտեմբեր 2024</v>
          </cell>
          <cell r="Q64" t="str">
            <v>կ. 40</v>
          </cell>
        </row>
        <row r="80">
          <cell r="A80">
            <v>1</v>
          </cell>
          <cell r="B80">
            <v>5</v>
          </cell>
          <cell r="D80" t="str">
            <v>Ուժային մալուխներ ԱՍԲ</v>
          </cell>
          <cell r="F80" t="str">
            <v>համաձայն տեխնիկական առաջադրանքի</v>
          </cell>
          <cell r="G80" t="str">
            <v>մ</v>
          </cell>
          <cell r="H80">
            <v>16250</v>
          </cell>
          <cell r="L80" t="str">
            <v>ԱԲՀ</v>
          </cell>
          <cell r="M80" t="str">
            <v>Հունվար 2024</v>
          </cell>
          <cell r="N80" t="str">
            <v>Փետրվար 2024</v>
          </cell>
          <cell r="O80" t="str">
            <v>Դեկտեմբեր 2024</v>
          </cell>
          <cell r="Q80" t="str">
            <v>կ. 40</v>
          </cell>
        </row>
        <row r="91">
          <cell r="A91">
            <v>1</v>
          </cell>
          <cell r="B91">
            <v>6</v>
          </cell>
          <cell r="D91" t="str">
            <v>Ուժային մալուխներ  ԱՊվՊգ</v>
          </cell>
          <cell r="F91" t="str">
            <v>համաձայն տեխնիկական առաջադրանքի</v>
          </cell>
          <cell r="G91" t="str">
            <v>մ</v>
          </cell>
          <cell r="H91">
            <v>265400</v>
          </cell>
          <cell r="L91" t="str">
            <v>ԱԲՀ</v>
          </cell>
          <cell r="M91" t="str">
            <v>Հունվար 2024</v>
          </cell>
          <cell r="N91" t="str">
            <v>Փետրվար 2024</v>
          </cell>
          <cell r="O91" t="str">
            <v>Դեկտեմբեր 2024</v>
          </cell>
          <cell r="Q91" t="str">
            <v>կ. 40</v>
          </cell>
        </row>
        <row r="99">
          <cell r="A99">
            <v>1</v>
          </cell>
          <cell r="B99">
            <v>7</v>
          </cell>
          <cell r="D99" t="str">
            <v>Մեկուսացված հաղորդալար ՍԻՊ</v>
          </cell>
          <cell r="F99" t="str">
            <v>համաձայն տեխնիկական առաջադրանքի</v>
          </cell>
          <cell r="G99" t="str">
            <v>մ</v>
          </cell>
          <cell r="H99">
            <v>2053200</v>
          </cell>
          <cell r="L99" t="str">
            <v>ԱԲՀ</v>
          </cell>
          <cell r="M99" t="str">
            <v>Հունվար 2024</v>
          </cell>
          <cell r="N99" t="str">
            <v>Փետրվար 2024</v>
          </cell>
          <cell r="O99" t="str">
            <v>Դեկտեմբեր 2024</v>
          </cell>
          <cell r="Q99" t="str">
            <v>կ. 40</v>
          </cell>
        </row>
        <row r="110">
          <cell r="A110">
            <v>2</v>
          </cell>
          <cell r="B110">
            <v>1</v>
          </cell>
          <cell r="D110" t="str">
            <v xml:space="preserve">Կցորդիչներ ՍՏՊ, ԿՆՏՊ, ԿՎՏՊ, SMOE,  POLT, POLJ, TRAJ և այլն   </v>
          </cell>
          <cell r="F110" t="str">
            <v>համաձայն տեխնիկական առաջադրանքի</v>
          </cell>
          <cell r="G110" t="str">
            <v>հատ</v>
          </cell>
          <cell r="H110">
            <v>6004</v>
          </cell>
          <cell r="L110" t="str">
            <v>ԱԲՀ</v>
          </cell>
          <cell r="M110" t="str">
            <v>Հունվար 2024</v>
          </cell>
          <cell r="N110" t="str">
            <v>Փետրվար 2024</v>
          </cell>
          <cell r="O110" t="str">
            <v>Դեկտեմբեր 2024</v>
          </cell>
          <cell r="Q110" t="str">
            <v>կ. 40</v>
          </cell>
        </row>
        <row r="134">
          <cell r="A134">
            <v>2</v>
          </cell>
          <cell r="B134">
            <v>2</v>
          </cell>
          <cell r="D134" t="str">
            <v xml:space="preserve">ՌԼՆԴ, ՌՎՖ, ՅաՌՎ, ՌՊՍ, ՎՌՈՒ և այլն </v>
          </cell>
          <cell r="F134" t="str">
            <v>համաձայն տեխնիկական առաջադրանքի</v>
          </cell>
          <cell r="G134" t="str">
            <v>հատ</v>
          </cell>
          <cell r="H134">
            <v>859</v>
          </cell>
          <cell r="L134" t="str">
            <v>ԱԲՀ</v>
          </cell>
          <cell r="M134" t="str">
            <v>Հունվար 2024</v>
          </cell>
          <cell r="N134" t="str">
            <v>Փետրվար 2024</v>
          </cell>
          <cell r="O134" t="str">
            <v>Դեկտեմբեր 2024</v>
          </cell>
          <cell r="Q134" t="str">
            <v>կ. 40</v>
          </cell>
        </row>
        <row r="150">
          <cell r="A150">
            <v>2</v>
          </cell>
          <cell r="B150">
            <v>3</v>
          </cell>
          <cell r="D150" t="str">
            <v>Ապահովիչներ  ՊՆ, ՊՊՆ, ՊԿՏ և այլն</v>
          </cell>
          <cell r="F150" t="str">
            <v>համաձայն տեխնիկական առաջադրանքի</v>
          </cell>
          <cell r="G150" t="str">
            <v>հատ</v>
          </cell>
          <cell r="H150">
            <v>5022</v>
          </cell>
          <cell r="L150" t="str">
            <v>ԱԲՀ</v>
          </cell>
          <cell r="M150" t="str">
            <v>Հունվար 2024</v>
          </cell>
          <cell r="N150" t="str">
            <v>Փետրվար 2024</v>
          </cell>
          <cell r="O150" t="str">
            <v>Դեկտեմբեր 2024</v>
          </cell>
          <cell r="Q150" t="str">
            <v>կ. 40</v>
          </cell>
        </row>
        <row r="187">
          <cell r="A187">
            <v>2</v>
          </cell>
          <cell r="B187">
            <v>4</v>
          </cell>
          <cell r="D187" t="str">
            <v>Մեկուսիչներ ԻՕՍ, ՏՖ, ՇՍ, ՕՆՍ, ՊՍ, ԼԿ և այլն, 35 և 110 կՎ գերլարման սահմանափակիչներ,կոնդենսատորային և պոլիմերային ներանցիչներ</v>
          </cell>
          <cell r="F187" t="str">
            <v>համաձայն տեխնիկական առաջադրանքի</v>
          </cell>
          <cell r="G187" t="str">
            <v>հատ</v>
          </cell>
          <cell r="H187">
            <v>19310</v>
          </cell>
          <cell r="L187" t="str">
            <v>ԱԲՀ</v>
          </cell>
          <cell r="M187" t="str">
            <v>Հունվար 2024</v>
          </cell>
          <cell r="N187" t="str">
            <v>Մարտ 2024</v>
          </cell>
          <cell r="O187" t="str">
            <v>Դեկտեմբեր 2024</v>
          </cell>
          <cell r="Q187" t="str">
            <v>կ. 40</v>
          </cell>
        </row>
        <row r="201">
          <cell r="A201">
            <v>2</v>
          </cell>
          <cell r="B201">
            <v>5</v>
          </cell>
          <cell r="D201" t="str">
            <v>Հոսանքի և լարման տրանսֆորմատորներ</v>
          </cell>
          <cell r="F201" t="str">
            <v>համաձայն տեխնիկական առաջադրանքի</v>
          </cell>
          <cell r="G201" t="str">
            <v>հատ</v>
          </cell>
          <cell r="H201">
            <v>14607</v>
          </cell>
          <cell r="L201" t="str">
            <v>ԱԲՀ</v>
          </cell>
          <cell r="M201" t="str">
            <v>Հունվար 2024</v>
          </cell>
          <cell r="N201" t="str">
            <v>Մարտ 2024</v>
          </cell>
          <cell r="O201" t="str">
            <v>Դեկտեմբեր 2024</v>
          </cell>
          <cell r="Q201" t="str">
            <v>կ. 40</v>
          </cell>
        </row>
        <row r="216">
          <cell r="A216">
            <v>2</v>
          </cell>
          <cell r="B216">
            <v>6</v>
          </cell>
          <cell r="D216" t="str">
            <v xml:space="preserve">Ուժային տրանսֆորմատորներ ՏՄԳ  </v>
          </cell>
          <cell r="F216" t="str">
            <v>համաձայն տեխնիկական առաջադրանքի</v>
          </cell>
          <cell r="G216" t="str">
            <v>հատ</v>
          </cell>
          <cell r="H216">
            <v>688</v>
          </cell>
          <cell r="L216" t="str">
            <v>ԱԲՀ</v>
          </cell>
          <cell r="M216" t="str">
            <v>Հունվար 2024</v>
          </cell>
          <cell r="N216">
            <v>45383</v>
          </cell>
          <cell r="O216" t="str">
            <v>Դեկտեմբեր 2024</v>
          </cell>
          <cell r="Q216" t="str">
            <v>կ. 40</v>
          </cell>
        </row>
        <row r="260">
          <cell r="A260">
            <v>2</v>
          </cell>
          <cell r="B260">
            <v>7</v>
          </cell>
          <cell r="D260" t="str">
            <v xml:space="preserve">Միաբևեռ և եռաբևեռ ավտոմատ անջատիչներ (Միաֆազ և եռաֆազ ավտոմատ անջատիչներ) </v>
          </cell>
          <cell r="F260" t="str">
            <v>համաձայն տեխնիկական առաջադրանքի</v>
          </cell>
          <cell r="G260" t="str">
            <v>հատ</v>
          </cell>
          <cell r="H260">
            <v>13404</v>
          </cell>
          <cell r="L260" t="str">
            <v>ԱԲՀ</v>
          </cell>
          <cell r="M260" t="str">
            <v>Հունվար 2024</v>
          </cell>
          <cell r="N260" t="str">
            <v>Մարտ 2024</v>
          </cell>
          <cell r="O260" t="str">
            <v>Դեկտեմբեր 2024</v>
          </cell>
          <cell r="Q260" t="str">
            <v>կ. 40</v>
          </cell>
        </row>
        <row r="275">
          <cell r="A275">
            <v>2</v>
          </cell>
          <cell r="B275">
            <v>8</v>
          </cell>
          <cell r="D275" t="str">
            <v xml:space="preserve">ԻՄՀ ամրան (ՍԻՊ) </v>
          </cell>
          <cell r="F275" t="str">
            <v>համաձայն տեխնիկական առաջադրանքի</v>
          </cell>
          <cell r="G275" t="str">
            <v>պայմանական միավոր</v>
          </cell>
          <cell r="H275">
            <v>1</v>
          </cell>
          <cell r="L275" t="str">
            <v>ԱԲՀ</v>
          </cell>
          <cell r="M275" t="str">
            <v>Հունվար 2024</v>
          </cell>
          <cell r="N275" t="str">
            <v>Մարտ 2024</v>
          </cell>
          <cell r="O275" t="str">
            <v>Դեկտեմբեր 2024</v>
          </cell>
          <cell r="Q275" t="str">
            <v>կ. 40</v>
          </cell>
        </row>
        <row r="303">
          <cell r="A303">
            <v>3</v>
          </cell>
          <cell r="B303">
            <v>1</v>
          </cell>
          <cell r="D303" t="str">
            <v>Գծային ամրան, Ծայրակալ</v>
          </cell>
          <cell r="F303" t="str">
            <v>համաձայն տեխնիկական առաջադրանքի</v>
          </cell>
          <cell r="G303" t="str">
            <v>հատ</v>
          </cell>
          <cell r="H303">
            <v>29184</v>
          </cell>
          <cell r="L303" t="str">
            <v>ԱԲՀ</v>
          </cell>
          <cell r="M303" t="str">
            <v>Հուլիս 2024</v>
          </cell>
          <cell r="N303" t="str">
            <v>Օգոստոս 2024</v>
          </cell>
          <cell r="O303" t="str">
            <v>Դեկտեմբեր 2024</v>
          </cell>
          <cell r="Q303" t="str">
            <v>կ. 40</v>
          </cell>
        </row>
        <row r="348">
          <cell r="A348">
            <v>4</v>
          </cell>
          <cell r="B348">
            <v>1</v>
          </cell>
          <cell r="D348" t="str">
            <v>Երկաթբետոնյա հենասյուն Լայնակ</v>
          </cell>
          <cell r="F348" t="str">
            <v>համաձայն տեխնիկական առաջադրանքի</v>
          </cell>
          <cell r="G348" t="str">
            <v>հատ</v>
          </cell>
          <cell r="H348">
            <v>19155</v>
          </cell>
          <cell r="L348" t="str">
            <v>ԱԲՀ</v>
          </cell>
          <cell r="M348" t="str">
            <v>Հունվար 2024</v>
          </cell>
          <cell r="N348" t="str">
            <v>Մարտ 2024</v>
          </cell>
          <cell r="O348" t="str">
            <v>Դեկտեմբեր 2024</v>
          </cell>
          <cell r="Q348" t="str">
            <v>կ. 40</v>
          </cell>
        </row>
        <row r="384">
          <cell r="A384">
            <v>5</v>
          </cell>
          <cell r="B384">
            <v>1</v>
          </cell>
          <cell r="D384" t="str">
            <v>Փայտյա հենասյուն  (ներծծված)</v>
          </cell>
          <cell r="F384" t="str">
            <v>համաձայն տեխնիկական առաջադրանքի</v>
          </cell>
          <cell r="G384" t="str">
            <v>հատ</v>
          </cell>
          <cell r="H384">
            <v>420</v>
          </cell>
          <cell r="L384" t="str">
            <v>ԱԲՀ</v>
          </cell>
          <cell r="M384" t="str">
            <v>Օգոստոս 2024</v>
          </cell>
          <cell r="N384" t="str">
            <v>Սեպտեմբեր 2024</v>
          </cell>
          <cell r="O384" t="str">
            <v>Դեկտեմբեր 2024</v>
          </cell>
          <cell r="Q384" t="str">
            <v>կ.40</v>
          </cell>
        </row>
        <row r="387">
          <cell r="A387">
            <v>6</v>
          </cell>
          <cell r="B387">
            <v>1</v>
          </cell>
          <cell r="D387" t="str">
    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    </cell>
          <cell r="F387" t="str">
            <v>համաձայն տեխնիկական առաջադրանքի</v>
          </cell>
          <cell r="G387" t="str">
            <v>հատ</v>
          </cell>
          <cell r="H387">
            <v>14</v>
          </cell>
          <cell r="L387" t="str">
            <v>ԱԲՀ</v>
          </cell>
          <cell r="M387" t="str">
            <v>Հուլիս 2024</v>
          </cell>
          <cell r="N387" t="str">
            <v>Հուլիս 2024</v>
          </cell>
          <cell r="O387" t="str">
            <v>Դեկտեմբեր 2024</v>
          </cell>
          <cell r="Q387" t="str">
            <v>կ. 40</v>
          </cell>
        </row>
        <row r="398">
          <cell r="A398">
            <v>7</v>
          </cell>
          <cell r="B398">
            <v>1</v>
          </cell>
          <cell r="D398" t="str">
            <v>KD.KDW. KCO  բարձր լարման բջիջ</v>
          </cell>
          <cell r="F398" t="str">
            <v>համաձայն տեխնիկական առաջադրանքի</v>
          </cell>
          <cell r="G398" t="str">
            <v>հատ</v>
          </cell>
          <cell r="H398">
            <v>740</v>
          </cell>
          <cell r="L398" t="str">
            <v>ԱԲՀ</v>
          </cell>
          <cell r="M398" t="str">
            <v>Փետրվար 2024</v>
          </cell>
          <cell r="N398" t="str">
            <v>Փետրվար 2024</v>
          </cell>
          <cell r="O398" t="str">
            <v>Դեկտեմբեր 2024</v>
          </cell>
          <cell r="Q398" t="str">
            <v>կ40</v>
          </cell>
        </row>
        <row r="446">
          <cell r="A446">
            <v>8</v>
          </cell>
          <cell r="B446">
            <v>1</v>
          </cell>
          <cell r="D446" t="str">
            <v xml:space="preserve">Ցածր լարման բաշխիչ վահան ЩРНВ </v>
          </cell>
          <cell r="F446" t="str">
            <v>համաձայն տեխնիկական առաջադրանքի</v>
          </cell>
          <cell r="G446" t="str">
            <v>հատ</v>
          </cell>
          <cell r="H446">
            <v>68</v>
          </cell>
          <cell r="L446" t="str">
            <v>ԱԲՀ</v>
          </cell>
          <cell r="M446" t="str">
            <v>Հունվար 2024</v>
          </cell>
          <cell r="N446" t="str">
            <v>Փետրվար 2024</v>
          </cell>
          <cell r="O446" t="str">
            <v>Դեկտեմբեր 2024</v>
          </cell>
          <cell r="Q446" t="str">
            <v>կ. 40</v>
          </cell>
        </row>
        <row r="463">
          <cell r="A463">
            <v>9</v>
          </cell>
          <cell r="B463">
            <v>1</v>
          </cell>
          <cell r="D463" t="str">
            <v>Բաշխիչ պանելներ ЩО</v>
          </cell>
          <cell r="F463" t="str">
            <v>համաձայն տեխնիկական առաջադրանքի</v>
          </cell>
          <cell r="G463" t="str">
            <v>հատ</v>
          </cell>
          <cell r="H463">
            <v>371</v>
          </cell>
          <cell r="L463" t="str">
            <v>ԱԲՀ</v>
          </cell>
          <cell r="M463" t="str">
            <v>Օգոստոս 2024</v>
          </cell>
          <cell r="N463" t="str">
            <v>Սեպտեմբեր 2024</v>
          </cell>
          <cell r="O463" t="str">
            <v>Դեկտեմբեր 2024</v>
          </cell>
          <cell r="Q463" t="str">
            <v>կ. 40</v>
          </cell>
        </row>
        <row r="502">
          <cell r="A502">
            <v>10</v>
          </cell>
          <cell r="B502">
            <v>1</v>
          </cell>
          <cell r="D502" t="str">
            <v>ՇՌՍ, ՊՄ, ՊԱՄ</v>
          </cell>
          <cell r="F502" t="str">
            <v xml:space="preserve"> համաձայն տեխնիկական առաջադրանքի </v>
          </cell>
          <cell r="G502" t="str">
            <v>հատ</v>
          </cell>
          <cell r="H502">
            <v>252</v>
          </cell>
          <cell r="L502" t="str">
            <v>ԳԸՇ</v>
          </cell>
          <cell r="M502" t="str">
            <v>Օգոստոս 2024</v>
          </cell>
          <cell r="N502" t="str">
            <v>Սեպտեմբեր 2024</v>
          </cell>
          <cell r="O502" t="str">
            <v>Դեկտեմբեր 2024</v>
          </cell>
          <cell r="Q502" t="str">
            <v>կ. 12.8</v>
          </cell>
        </row>
        <row r="525">
          <cell r="A525">
            <v>11</v>
          </cell>
          <cell r="B525">
            <v>1</v>
          </cell>
          <cell r="D525" t="str">
            <v>Ռելեական պաշտպանություն (ռելե, բլոկ, չափիչ սարքեր և այլն)</v>
          </cell>
          <cell r="F525" t="str">
            <v xml:space="preserve"> համաձայն տեխնիկական առաջադրանքի </v>
          </cell>
          <cell r="G525" t="str">
            <v>հատ</v>
          </cell>
          <cell r="H525">
            <v>557</v>
          </cell>
          <cell r="L525" t="str">
            <v>ԳԸՇ</v>
          </cell>
          <cell r="M525" t="str">
            <v>Օգոստոս 2024</v>
          </cell>
          <cell r="N525" t="str">
            <v>Սեպտեմբեր 2024</v>
          </cell>
          <cell r="O525" t="str">
            <v>Դեկտեմբեր 2024</v>
          </cell>
          <cell r="Q525" t="str">
            <v>կ. 12.8</v>
          </cell>
        </row>
        <row r="532">
          <cell r="A532">
            <v>12</v>
          </cell>
          <cell r="B532">
            <v>1</v>
          </cell>
          <cell r="D532" t="str">
            <v>Միաֆազ և եռաֆազ էլեկտրոնային հաշվիչներ M-200.02,  KBANT, MIRTEK, STEM, Kaskad</v>
          </cell>
          <cell r="F532" t="str">
            <v>համաձայն տեխնիկական առաջադրանքի</v>
          </cell>
          <cell r="G532" t="str">
            <v>հատ</v>
          </cell>
          <cell r="H532">
            <v>24704</v>
          </cell>
          <cell r="L532" t="str">
            <v>ԳԸՇ</v>
          </cell>
          <cell r="M532" t="str">
            <v>Օգոստոս 2024</v>
          </cell>
          <cell r="N532" t="str">
            <v>Սեպտեմբեր 2024</v>
          </cell>
          <cell r="O532" t="str">
            <v>Դեկտեմբեր 2024</v>
          </cell>
          <cell r="Q532" t="str">
            <v>կ. 12.8</v>
          </cell>
        </row>
        <row r="544">
          <cell r="A544">
            <v>13</v>
          </cell>
          <cell r="B544">
            <v>1</v>
          </cell>
          <cell r="D544" t="str">
            <v>Մետաղական արկղ հաշվիչների համար</v>
          </cell>
          <cell r="F544" t="str">
            <v>համաձայն տեխնիկական առաջադրանքի</v>
          </cell>
          <cell r="G544" t="str">
            <v>հատ</v>
          </cell>
          <cell r="H544">
            <v>3628</v>
          </cell>
          <cell r="L544" t="str">
            <v>ԳԸՇ</v>
          </cell>
          <cell r="M544" t="str">
            <v>Օգոստոս 2024</v>
          </cell>
          <cell r="N544" t="str">
            <v>Սեպտեմբեր 2024</v>
          </cell>
          <cell r="O544" t="str">
            <v>Դեկտեմբեր 2024</v>
          </cell>
          <cell r="Q544" t="str">
            <v>կ. 12.8</v>
          </cell>
        </row>
        <row r="584">
          <cell r="A584">
            <v>14</v>
          </cell>
          <cell r="B584">
            <v>1</v>
          </cell>
          <cell r="D584" t="str">
            <v>Վառելանյութ (բենզին, դիզ. վառելիք)</v>
          </cell>
          <cell r="F584" t="str">
            <v>պայմանագրի պահանջներին համապատասխան</v>
          </cell>
          <cell r="G584" t="str">
            <v>լիտր</v>
          </cell>
          <cell r="H584">
            <v>1254000.0000000002</v>
          </cell>
          <cell r="L584" t="str">
            <v>ՄԱ</v>
          </cell>
          <cell r="M584" t="str">
            <v>Հունիս 2024</v>
          </cell>
          <cell r="N584" t="str">
            <v>Հունիս 2024</v>
          </cell>
          <cell r="O584" t="str">
            <v>Հունիս 2025</v>
          </cell>
          <cell r="Q584" t="str">
            <v>կ. 44</v>
          </cell>
        </row>
        <row r="588">
          <cell r="A588">
            <v>15</v>
          </cell>
          <cell r="B588">
            <v>1</v>
          </cell>
          <cell r="D588" t="str">
            <v>Սեղմված գազ</v>
          </cell>
          <cell r="F588" t="str">
            <v>պայմանագրի պահանջներին համապատասխան</v>
          </cell>
          <cell r="G588" t="str">
            <v>կգ</v>
          </cell>
          <cell r="H588">
            <v>1400300</v>
          </cell>
          <cell r="L588" t="str">
            <v>ՄԱ</v>
          </cell>
          <cell r="M588" t="str">
            <v>Փետրվար 2024</v>
          </cell>
          <cell r="N588" t="str">
            <v>Փետրվար 2024</v>
          </cell>
          <cell r="O588" t="str">
            <v>Փետրվար 2025</v>
          </cell>
          <cell r="Q588" t="str">
            <v>կ. 44</v>
          </cell>
        </row>
        <row r="590">
          <cell r="A590">
            <v>16</v>
          </cell>
          <cell r="B590">
            <v>1</v>
          </cell>
          <cell r="D590" t="str">
            <v>Գրասենյակային թուղթ</v>
          </cell>
          <cell r="F590" t="str">
            <v>համաձայն տեխնիկական առաջադրանքի</v>
          </cell>
          <cell r="G590" t="str">
            <v>տուփ</v>
          </cell>
          <cell r="H590">
            <v>24501.213673518414</v>
          </cell>
          <cell r="L590" t="str">
            <v>ՄԱ</v>
          </cell>
          <cell r="M590" t="str">
            <v>Սեպտեմբեր 2024</v>
          </cell>
          <cell r="N590" t="str">
            <v>Սեպտեմբեր 2024</v>
          </cell>
          <cell r="O590" t="str">
            <v>Սեպտեմբեր 2025</v>
          </cell>
          <cell r="Q590" t="str">
            <v>կ. 44</v>
          </cell>
        </row>
        <row r="592">
          <cell r="A592">
            <v>17</v>
          </cell>
          <cell r="B592">
            <v>1</v>
          </cell>
          <cell r="D592" t="str">
    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    </cell>
          <cell r="F592" t="str">
            <v>պայմանագրի պահանջներին համապատասխան</v>
          </cell>
          <cell r="G592" t="str">
            <v>պայմանական միավոր</v>
          </cell>
          <cell r="H592">
            <v>1</v>
          </cell>
          <cell r="L592" t="str">
            <v>ԳԸՇ</v>
          </cell>
          <cell r="M592" t="str">
            <v>Մարտ 2024</v>
          </cell>
          <cell r="N592" t="str">
            <v>Մարտ 2024</v>
          </cell>
          <cell r="O592" t="str">
            <v>Դեկտեմբեր 2024</v>
          </cell>
          <cell r="Q592" t="str">
            <v>կ. 12.8</v>
          </cell>
        </row>
        <row r="776">
          <cell r="A776">
            <v>18</v>
          </cell>
          <cell r="B776">
            <v>1</v>
          </cell>
          <cell r="D776" t="str">
    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    </cell>
          <cell r="F776" t="str">
            <v xml:space="preserve"> համաձայն տեխնիկական առաջադրանքի </v>
          </cell>
          <cell r="G776" t="str">
            <v>պայմանական միավոր</v>
          </cell>
          <cell r="H776">
            <v>1</v>
          </cell>
          <cell r="L776" t="str">
            <v>ԳԸՇ</v>
          </cell>
          <cell r="M776" t="str">
            <v>Մարտ 2024</v>
          </cell>
          <cell r="N776" t="str">
            <v>Մարտ 2024</v>
          </cell>
          <cell r="O776" t="str">
            <v>Դեկտեմբեր 2024</v>
          </cell>
          <cell r="Q776" t="str">
            <v>կ. 12.8</v>
          </cell>
        </row>
        <row r="847">
          <cell r="A847">
            <v>19</v>
          </cell>
          <cell r="B847">
            <v>1</v>
          </cell>
          <cell r="D847" t="str">
            <v>Այլ նյութեր (մոդեմ,համակարգչային և տպագրական տեխնիկայի պահեստամասեր, տնտեսական ապրանքներ, գրենական պիտույքներ)</v>
          </cell>
          <cell r="F847" t="str">
            <v xml:space="preserve"> համաձայն տեխնիկական առաջադրանքի </v>
          </cell>
          <cell r="G847" t="str">
            <v>պայմանական միավոր</v>
          </cell>
          <cell r="H847">
            <v>1</v>
          </cell>
          <cell r="L847" t="str">
            <v>ԳԸՇ</v>
          </cell>
          <cell r="M847" t="str">
            <v>Մարտ 2024</v>
          </cell>
          <cell r="N847" t="str">
            <v>Մարտ 2024</v>
          </cell>
          <cell r="O847" t="str">
            <v>Դեկտեմբեր 2024</v>
          </cell>
          <cell r="Q847" t="str">
            <v>կ. 12.8</v>
          </cell>
        </row>
        <row r="856">
          <cell r="A856">
            <v>20</v>
          </cell>
          <cell r="B856">
            <v>1</v>
          </cell>
          <cell r="D856" t="str">
            <v>Ավտոմեքենաների և հատուկ տեխնիկայի շահագործման և սպասարկման նյութեր (անվադողեր, մարտկոցներ, պահեստամասեր, յուղեր և քսանյութեր)</v>
          </cell>
          <cell r="F856" t="str">
            <v>համաձայն տեխնիկական առաջադրանքի</v>
          </cell>
          <cell r="G856" t="str">
            <v>պայմանական միավոր</v>
          </cell>
          <cell r="H856">
            <v>1</v>
          </cell>
          <cell r="L856" t="str">
            <v>ԳԸՇ</v>
          </cell>
          <cell r="M856" t="str">
            <v>Մարտ 2024</v>
          </cell>
          <cell r="N856" t="str">
            <v>Մարտ 2024</v>
          </cell>
          <cell r="O856" t="str">
            <v>Դեկտեմբեր 2024</v>
          </cell>
          <cell r="Q856" t="str">
            <v>կ. 12.8</v>
          </cell>
        </row>
        <row r="861">
          <cell r="A861">
            <v>21</v>
          </cell>
          <cell r="B861">
            <v>1</v>
          </cell>
          <cell r="D861" t="str">
            <v>Հաշվիչների ընթացիկ նորոգում և սպասարկում (ստուգաչափում, ծրագրավորում և կապարակնքում)</v>
          </cell>
          <cell r="F861" t="str">
            <v>պայմանագրի պահանջներին համապատասխան</v>
          </cell>
          <cell r="G861" t="str">
            <v>պայմանական միավոր</v>
          </cell>
          <cell r="H861">
            <v>1</v>
          </cell>
          <cell r="L861" t="str">
            <v>ԳԸՇ</v>
          </cell>
          <cell r="M861" t="str">
            <v>Մարտ 2024</v>
          </cell>
          <cell r="N861" t="str">
            <v>Մարտ 2024</v>
          </cell>
          <cell r="O861" t="str">
            <v>Մարտ 2025</v>
          </cell>
          <cell r="Q861" t="str">
            <v>կ. 12.8</v>
          </cell>
        </row>
        <row r="866">
          <cell r="A866">
            <v>22</v>
          </cell>
          <cell r="B866">
            <v>1</v>
          </cell>
          <cell r="D866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866" t="str">
            <v>համաձայն տեխնիկական առաջադրանքի</v>
          </cell>
          <cell r="G866" t="str">
            <v>պայմանական միավոր</v>
          </cell>
          <cell r="H866">
            <v>1</v>
          </cell>
          <cell r="L866" t="str">
            <v>ԳԸՇ</v>
          </cell>
          <cell r="M866" t="str">
            <v>Մարտ 2024</v>
          </cell>
          <cell r="N866" t="str">
            <v>Մարտ 2024</v>
          </cell>
          <cell r="O866" t="str">
            <v>Դեկտեմբեր 2024</v>
          </cell>
          <cell r="Q866" t="str">
            <v>կ. 12.8</v>
          </cell>
        </row>
        <row r="926">
          <cell r="A926">
            <v>23</v>
          </cell>
          <cell r="B926">
            <v>1</v>
          </cell>
          <cell r="D926" t="str">
            <v>ՀԷՑ ՓԲԸ տարածքում մաքրման ծառայություններ</v>
          </cell>
          <cell r="F926" t="str">
            <v>համաձայն տեխնիկական առաջադրանքի</v>
          </cell>
          <cell r="G926" t="str">
            <v>պայմանական միավոր</v>
          </cell>
          <cell r="H926">
            <v>1</v>
          </cell>
          <cell r="L926" t="str">
            <v>ՄԱ</v>
          </cell>
          <cell r="M926" t="str">
            <v>Մայիս 2024</v>
          </cell>
          <cell r="N926" t="str">
            <v>Մայիս 2024</v>
          </cell>
          <cell r="O926" t="str">
            <v>Մայիս 2025</v>
          </cell>
          <cell r="Q926" t="str">
            <v>կ.44</v>
          </cell>
        </row>
        <row r="927">
          <cell r="A927">
            <v>24</v>
          </cell>
          <cell r="B927">
            <v>1</v>
          </cell>
          <cell r="D927" t="str">
            <v>Համակարգչային և պատճենահանման տեխնիկա</v>
          </cell>
          <cell r="F927" t="str">
            <v>համաձայն տեխնիկական առաջադրանքի</v>
          </cell>
          <cell r="G927" t="str">
            <v>պայմանական միավոր</v>
          </cell>
          <cell r="H927">
            <v>1</v>
          </cell>
          <cell r="L927" t="str">
            <v>ԱԲՀ</v>
          </cell>
          <cell r="M927" t="str">
            <v>Հունիս 2024</v>
          </cell>
          <cell r="N927" t="str">
            <v>Հունիս 2024</v>
          </cell>
          <cell r="O927" t="str">
            <v>Դեկտեմբեր 2024</v>
          </cell>
          <cell r="Q927" t="str">
            <v>կ. 40</v>
          </cell>
        </row>
        <row r="928">
          <cell r="A928">
            <v>25</v>
          </cell>
          <cell r="B928">
            <v>1</v>
          </cell>
          <cell r="D928" t="str">
            <v>Ծրագրային փաթեթների օգտագործման լիցենզիաներ</v>
          </cell>
          <cell r="F928" t="str">
            <v>պայմանագրի պահանջներին համապատասխան</v>
          </cell>
          <cell r="G928" t="str">
            <v>պայմանական միավոր</v>
          </cell>
          <cell r="H928">
            <v>1</v>
          </cell>
          <cell r="L928" t="str">
            <v>ԱԲՀ</v>
          </cell>
          <cell r="M928" t="str">
            <v>Հունիս 2024</v>
          </cell>
          <cell r="N928" t="str">
            <v>Հունիս 2024</v>
          </cell>
          <cell r="O928" t="str">
            <v>Դեկտեմբեր 2024</v>
          </cell>
          <cell r="Q928" t="str">
            <v>կ. 40</v>
          </cell>
        </row>
        <row r="929">
          <cell r="A929">
            <v>26</v>
          </cell>
          <cell r="B929">
            <v>1</v>
          </cell>
          <cell r="D929" t="str">
            <v>Հրդեհաշիջման առաջնային միջոցների (կրակմարիչների) տեխ.սպասարկում (վերալիցքավորում, փորձարկում և վերանորոգում)   </v>
          </cell>
          <cell r="F929" t="str">
            <v>համաձայն տեխնիկական առաջադրանքի</v>
          </cell>
          <cell r="G929" t="str">
            <v>պայմանական միավոր</v>
          </cell>
          <cell r="H929">
            <v>1</v>
          </cell>
          <cell r="L929" t="str">
            <v>ՄԱ</v>
          </cell>
          <cell r="M929" t="str">
            <v>Հունիս 2024</v>
          </cell>
          <cell r="N929" t="str">
            <v>Հունիս 2024</v>
          </cell>
          <cell r="O929" t="str">
            <v>Դեկտեմբեր 2024</v>
          </cell>
          <cell r="Q929" t="str">
            <v>կ.44</v>
          </cell>
        </row>
        <row r="930">
          <cell r="A930">
            <v>27</v>
          </cell>
          <cell r="B930">
            <v>1</v>
          </cell>
          <cell r="D930" t="str">
            <v>ՀԷՑ ՓԲԸ մասնաճյուղերի և ք.Երևանի ՏԵ, ԲԵ տանիքների վերանորոգում</v>
          </cell>
          <cell r="F930" t="str">
            <v>համաձայն տեխնիկական առաջադրանքի</v>
          </cell>
          <cell r="G930" t="str">
            <v>պայմանական միավոր</v>
          </cell>
          <cell r="H930">
            <v>1</v>
          </cell>
          <cell r="L930" t="str">
            <v>ԱԲՀ</v>
          </cell>
          <cell r="M930" t="str">
            <v>Հունիս 2024</v>
          </cell>
          <cell r="N930" t="str">
            <v>Հունիս 2024</v>
          </cell>
          <cell r="O930" t="str">
            <v>Դեկտեմբեր 2024</v>
          </cell>
          <cell r="Q930" t="str">
            <v>կ. 40</v>
          </cell>
        </row>
        <row r="931">
          <cell r="A931">
            <v>28</v>
          </cell>
          <cell r="B931">
            <v>1</v>
          </cell>
          <cell r="D931" t="str">
            <v>ՀՀ մարզերի և ք.Երևանի  բազմաբնակարանային շենքերի մուտքերի էլ.ցանցերի վերակառուցում</v>
          </cell>
          <cell r="F931" t="str">
            <v>համաձայն տեխնիկական առաջադրանքի</v>
          </cell>
          <cell r="G931" t="str">
            <v>պայմանական միավոր</v>
          </cell>
          <cell r="H931">
            <v>1</v>
          </cell>
          <cell r="L931" t="str">
            <v>ԱԲՀ</v>
          </cell>
          <cell r="M931" t="str">
            <v>Հունիս 2024</v>
          </cell>
          <cell r="N931" t="str">
            <v>Հունիս 2024</v>
          </cell>
          <cell r="O931" t="str">
            <v>Դեկտեմբեր 2024</v>
          </cell>
          <cell r="Q931" t="str">
            <v>կ. 40</v>
          </cell>
        </row>
        <row r="932">
          <cell r="A932">
            <v>29</v>
          </cell>
          <cell r="B932">
            <v>1</v>
          </cell>
          <cell r="D932" t="str">
            <v xml:space="preserve">Ադմինիստրատիվ շենքերի և շինությունների նորոգում </v>
          </cell>
          <cell r="F932" t="str">
            <v>համաձայն տեխնիկական առաջադրանքի</v>
          </cell>
          <cell r="G932" t="str">
            <v>պայմանական միավոր</v>
          </cell>
          <cell r="H932">
            <v>1</v>
          </cell>
          <cell r="L932" t="str">
            <v>ԳԸՇ</v>
          </cell>
          <cell r="M932" t="str">
            <v>Մայիս 2024</v>
          </cell>
          <cell r="N932" t="str">
            <v>Մայիս 2024</v>
          </cell>
          <cell r="O932" t="str">
            <v>Դեկտեմբեր 2024</v>
          </cell>
          <cell r="Q932" t="str">
            <v>կ. 12.8</v>
          </cell>
        </row>
        <row r="933">
          <cell r="A933">
            <v>30</v>
          </cell>
          <cell r="B933">
            <v>1</v>
          </cell>
          <cell r="D933" t="str">
            <v>Մալուխային գծերի ընթացիկ նորոգում և սպասարկում</v>
          </cell>
          <cell r="F933" t="str">
            <v>համաձայն տեխնիկական առաջադրանքի</v>
          </cell>
          <cell r="G933" t="str">
            <v>պայմանական միավոր</v>
          </cell>
          <cell r="H933">
            <v>1</v>
          </cell>
          <cell r="L933" t="str">
            <v>ՄԱ</v>
          </cell>
          <cell r="M933" t="str">
            <v>Մարտ 2024</v>
          </cell>
          <cell r="N933" t="str">
            <v>Մարտ 2024</v>
          </cell>
          <cell r="O933" t="str">
            <v>Մարտ 2025</v>
          </cell>
          <cell r="Q933" t="str">
            <v>կ. 12.8</v>
          </cell>
        </row>
        <row r="934">
          <cell r="A934">
            <v>31</v>
          </cell>
          <cell r="B934">
            <v>1</v>
          </cell>
          <cell r="D934" t="str">
            <v>ՏԴՆՍ տիպի 35/6 կՎ 25 ՄՎԱ հզորությամբ տրանսֆորմատոր</v>
          </cell>
          <cell r="F934" t="str">
            <v>պայմանագրի պահանջներին համապատասխան</v>
          </cell>
          <cell r="G934" t="str">
            <v>հատ</v>
          </cell>
          <cell r="H934">
            <v>2</v>
          </cell>
          <cell r="L934" t="str">
            <v>ԱԲՀ</v>
          </cell>
          <cell r="M934" t="str">
            <v>Փետրվար 2024</v>
          </cell>
          <cell r="N934" t="str">
            <v>Մարտ 2024</v>
          </cell>
          <cell r="O934" t="str">
            <v>Դեկտեմբեր 2024</v>
          </cell>
          <cell r="Q934" t="str">
            <v>կ. 40</v>
          </cell>
        </row>
        <row r="936">
          <cell r="A936">
            <v>32</v>
          </cell>
          <cell r="B936">
            <v>1</v>
          </cell>
          <cell r="D936" t="str">
            <v>"Զովունի" 220/110/10 ԿՎ և "Կիրզա" 110/35/6 ԿՎ ենթակայանների համար 10ԿՎ բջիջներ</v>
          </cell>
          <cell r="F936" t="str">
            <v>պայմանագրի պահանջներին համապատասխան</v>
          </cell>
          <cell r="G936" t="str">
            <v>հատ</v>
          </cell>
          <cell r="H936">
            <v>13</v>
          </cell>
          <cell r="L936" t="str">
            <v>ԱԲՀ</v>
          </cell>
          <cell r="M936" t="str">
            <v>Մարտ 2024</v>
          </cell>
          <cell r="N936" t="str">
            <v>Ապրիլ 2024</v>
          </cell>
          <cell r="O936" t="str">
            <v>Դեկտեմբեր 2024</v>
          </cell>
          <cell r="Q936" t="str">
            <v>կ. 40</v>
          </cell>
        </row>
        <row r="940">
          <cell r="A940">
            <v>33</v>
          </cell>
          <cell r="B940">
            <v>1</v>
          </cell>
          <cell r="D940" t="str">
            <v>«Աղստև» մասնաճյուղում 35/10 կՎ ենթակայանի կառուցում</v>
          </cell>
          <cell r="F940" t="str">
            <v>պայմանագրի պահանջներին համապատասխան</v>
          </cell>
          <cell r="G940" t="str">
            <v>պայմանական միավոր</v>
          </cell>
          <cell r="H940">
            <v>1</v>
          </cell>
          <cell r="L940" t="str">
            <v>ԱԲՀ</v>
          </cell>
          <cell r="M940" t="str">
            <v>Հունիս 2023</v>
          </cell>
          <cell r="N940" t="str">
            <v>Հունիս 2024</v>
          </cell>
          <cell r="O940" t="str">
            <v>Դեկտեմբեր 2024</v>
          </cell>
          <cell r="Q940" t="str">
            <v>կ. 40</v>
          </cell>
        </row>
        <row r="941">
          <cell r="A941">
            <v>34</v>
          </cell>
          <cell r="B941">
            <v>1</v>
          </cell>
          <cell r="D941" t="str">
            <v>110կՎ “Գորիս-1,2” ՕԳ-ի և 110կՎ “Գորիս-2” ՕԳ-ի հատվածների ապամոնտաժման աշխատանքների կատարում</v>
          </cell>
          <cell r="F941" t="str">
            <v>պայմանագրի պահանջներին համապատասխան</v>
          </cell>
          <cell r="G941" t="str">
            <v>պայմանական միավոր</v>
          </cell>
          <cell r="H941">
            <v>1</v>
          </cell>
          <cell r="L941" t="str">
            <v>ԱԲՀ</v>
          </cell>
          <cell r="M941" t="str">
            <v>Սեպտեմբեր 2023</v>
          </cell>
          <cell r="N941" t="str">
            <v>Սեպտեմբեր 2024</v>
          </cell>
          <cell r="O941" t="str">
            <v>Դեկտեմբեր 2024</v>
          </cell>
          <cell r="Q941" t="str">
            <v>կ. 4</v>
          </cell>
        </row>
        <row r="942">
          <cell r="A942">
            <v>35</v>
          </cell>
          <cell r="B942">
            <v>1</v>
          </cell>
          <cell r="D942" t="str">
            <v>Ծաղկաձոր քաղաքում 35/10 կՎ ենթակայանի կառուցում</v>
          </cell>
          <cell r="F942" t="str">
            <v>պայմանագրի պահանջներին համապատասխան</v>
          </cell>
          <cell r="G942" t="str">
            <v>պայմանական միավոր</v>
          </cell>
          <cell r="H942">
            <v>1</v>
          </cell>
          <cell r="L942" t="str">
            <v>ԱԲՀ</v>
          </cell>
          <cell r="M942" t="str">
            <v>Մայիս 2024</v>
          </cell>
          <cell r="N942" t="str">
            <v>Մայիս 2024</v>
          </cell>
          <cell r="O942" t="str">
            <v>Դեկտեմբեր 2024</v>
          </cell>
          <cell r="Q942" t="str">
            <v>կ. 40</v>
          </cell>
        </row>
        <row r="943">
          <cell r="A943">
            <v>36</v>
          </cell>
          <cell r="B943">
            <v>1</v>
          </cell>
          <cell r="D943" t="str">
            <v>ՀՀ Շիրակի մարզ, ք. Գյումրի 110/35/6կՎ “Գյումրի-1” ենթակայանի վերակառուցման աշխատանքների կատարում</v>
          </cell>
          <cell r="F943" t="str">
            <v>պայմանագրի պահանջներին համապատասխան</v>
          </cell>
          <cell r="G943" t="str">
            <v>պայմանական միավոր</v>
          </cell>
          <cell r="H943">
            <v>1</v>
          </cell>
          <cell r="L943" t="str">
            <v>ԱԲՀ</v>
          </cell>
          <cell r="M943" t="str">
            <v>Մարտ2024</v>
          </cell>
          <cell r="N943" t="str">
            <v>Դեկտեմբեր 2024</v>
          </cell>
          <cell r="O943" t="str">
            <v>Դեկտեմբեր 2024</v>
          </cell>
          <cell r="Q943" t="str">
            <v>կ. 40</v>
          </cell>
        </row>
        <row r="944">
          <cell r="A944">
            <v>37</v>
          </cell>
          <cell r="B944">
            <v>1</v>
          </cell>
          <cell r="D944" t="str">
            <v>ՀՀ Լոռու մարզ, ք. Սպիտակ 110/35/10 կՎ «Սպիտակ» ենթակայանի վերակառուցման աշխատանքներ</v>
          </cell>
          <cell r="F944" t="str">
            <v>պայմանագրի պահանջներին համապատասխան</v>
          </cell>
          <cell r="G944" t="str">
            <v>պայմանական միավոր</v>
          </cell>
          <cell r="H944">
            <v>1</v>
          </cell>
          <cell r="L944" t="str">
            <v>ԱԲՀ</v>
          </cell>
          <cell r="M944" t="str">
            <v>Մարտ2024</v>
          </cell>
          <cell r="N944" t="str">
            <v>Դեկտեմբեր 2024</v>
          </cell>
          <cell r="O944" t="str">
            <v>Դեկտեմբեր 2024</v>
          </cell>
          <cell r="Q944" t="str">
            <v>կ. 40</v>
          </cell>
        </row>
        <row r="945">
          <cell r="A945">
            <v>38</v>
          </cell>
          <cell r="B945">
            <v>1</v>
          </cell>
          <cell r="D945" t="str">
            <v>Գլխավոր նախագծողի գործառույթների ծառայությունների մատուցում</v>
          </cell>
          <cell r="F945" t="str">
            <v>համաձայն տեխնիկական առաջադրանքի</v>
          </cell>
          <cell r="G945" t="str">
            <v>պայմանական միավոր</v>
          </cell>
          <cell r="H945">
            <v>1</v>
          </cell>
          <cell r="L945" t="str">
            <v>ԱԲՀ</v>
          </cell>
          <cell r="M945" t="str">
            <v>Х</v>
          </cell>
          <cell r="N945" t="str">
            <v>Հունիս 2024</v>
          </cell>
          <cell r="O945" t="str">
            <v>Հունիս 2025</v>
          </cell>
          <cell r="Q945" t="str">
            <v>կ. 40</v>
          </cell>
        </row>
        <row r="946">
          <cell r="A946">
            <v>39</v>
          </cell>
          <cell r="B946">
            <v>1</v>
          </cell>
          <cell r="D946" t="str">
    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    </cell>
          <cell r="F946" t="str">
            <v>համաձայն տեխնիկական առաջադրանքի</v>
          </cell>
          <cell r="G946" t="str">
            <v>պայմանական միավոր</v>
          </cell>
          <cell r="H946">
            <v>1</v>
          </cell>
          <cell r="L946" t="str">
            <v>ԱԲՀ</v>
          </cell>
          <cell r="M946" t="str">
            <v>Х</v>
          </cell>
          <cell r="N946" t="str">
            <v>Հունիս 2024</v>
          </cell>
          <cell r="O946" t="str">
            <v>Հունիս 2025</v>
          </cell>
          <cell r="Q946" t="str">
            <v>կ. 40</v>
          </cell>
        </row>
        <row r="947">
          <cell r="A947">
            <v>40</v>
          </cell>
          <cell r="B947">
            <v>1</v>
          </cell>
          <cell r="D947" t="str">
            <v>Եթերաժամի տրամադրման ծառայություններ</v>
          </cell>
          <cell r="F947" t="str">
            <v>պայմանագրի պահանջներին համապատասխան</v>
          </cell>
          <cell r="G947" t="str">
            <v>պայմանական միավոր</v>
          </cell>
          <cell r="H947">
            <v>1</v>
          </cell>
          <cell r="L947" t="str">
            <v>ԱԲՀ</v>
          </cell>
          <cell r="M947" t="str">
            <v>Х</v>
          </cell>
          <cell r="N947" t="str">
            <v>Դեկտեմբեր 2024</v>
          </cell>
          <cell r="O947" t="str">
            <v>Դեկտեմբեր 2024</v>
          </cell>
          <cell r="Q947" t="str">
            <v>կ. 40</v>
          </cell>
        </row>
        <row r="948">
          <cell r="A948">
            <v>41</v>
          </cell>
          <cell r="B948">
            <v>1</v>
          </cell>
          <cell r="D948" t="str">
            <v>Տրանսպորտային միջոցների վարձակալություն</v>
          </cell>
          <cell r="F948" t="str">
            <v>համաձայն տեխնիկական առաջադրանքի</v>
          </cell>
          <cell r="G948" t="str">
            <v>պայմանական միավոր</v>
          </cell>
          <cell r="H948">
            <v>1</v>
          </cell>
          <cell r="L948" t="str">
            <v>ԲՄ</v>
          </cell>
          <cell r="M948" t="str">
            <v>Х</v>
          </cell>
          <cell r="N948" t="str">
            <v>Հոկտեմբեր 2024</v>
          </cell>
          <cell r="O948" t="str">
            <v>Հոկտեմբեր 2024</v>
          </cell>
          <cell r="Q948" t="str">
            <v>կ. 35, 36</v>
          </cell>
        </row>
        <row r="949">
          <cell r="A949">
            <v>42</v>
          </cell>
          <cell r="B949">
            <v>1</v>
          </cell>
          <cell r="D949" t="str">
            <v xml:space="preserve">Անձնակազմի տեղափոխում </v>
          </cell>
          <cell r="F949" t="str">
            <v>համաձայն տեխնիկական առաջադրանքի</v>
          </cell>
          <cell r="G949" t="str">
            <v>պայմանական միավոր</v>
          </cell>
          <cell r="H949">
            <v>1</v>
          </cell>
          <cell r="L949" t="str">
            <v>ԲՄ</v>
          </cell>
          <cell r="M949" t="str">
            <v>Х</v>
          </cell>
          <cell r="N949" t="str">
            <v>Հոկտեմբեր 2024</v>
          </cell>
          <cell r="O949" t="str">
            <v>Հոկտեմբեր 2024</v>
          </cell>
          <cell r="Q949" t="str">
            <v>կ. 35, 36</v>
          </cell>
        </row>
        <row r="950">
          <cell r="A950">
            <v>43</v>
          </cell>
          <cell r="B950">
            <v>1</v>
          </cell>
          <cell r="D950" t="str">
            <v>Կապի ծառայություններ</v>
          </cell>
          <cell r="F950" t="str">
            <v>համաձայն տեխնիկական առաջադրանքի</v>
          </cell>
          <cell r="G950" t="str">
            <v>պայմանական միավոր</v>
          </cell>
          <cell r="H950">
            <v>1</v>
          </cell>
          <cell r="L950" t="str">
            <v>ԳԸՇ</v>
          </cell>
          <cell r="M950" t="str">
            <v>Х</v>
          </cell>
          <cell r="N950" t="str">
            <v>Հունիս 2024</v>
          </cell>
          <cell r="O950" t="str">
            <v>Դեկտեմբեր 2024</v>
          </cell>
          <cell r="Q950" t="str">
            <v>կ. 12.8</v>
          </cell>
        </row>
        <row r="955">
          <cell r="A955">
            <v>44</v>
          </cell>
          <cell r="B955">
            <v>1</v>
          </cell>
          <cell r="D955" t="str">
            <v>6(10)-0.4 կՎ լարման մալուխների փոխարինում</v>
          </cell>
          <cell r="F955" t="str">
            <v>համաձայն տեխնիկական առաջադրանքի</v>
          </cell>
          <cell r="G955" t="str">
            <v>պայմանական միավոր</v>
          </cell>
          <cell r="H955">
            <v>1</v>
          </cell>
          <cell r="L955" t="str">
            <v>ԱԲՀ</v>
          </cell>
          <cell r="M955" t="str">
            <v>Х</v>
          </cell>
          <cell r="N955" t="str">
            <v>Հունիս 2024</v>
          </cell>
          <cell r="O955" t="str">
            <v>Հունիս 2024</v>
          </cell>
          <cell r="Q955" t="str">
            <v>կ. 40</v>
          </cell>
        </row>
        <row r="956">
          <cell r="A956">
            <v>45</v>
          </cell>
          <cell r="B956">
            <v>1</v>
          </cell>
          <cell r="D956" t="str">
            <v>Տրանսֆորմատորային և բաշխիչ ենթակայանների վերակառուցում</v>
          </cell>
          <cell r="F956" t="str">
            <v>համաձայն տեխնիկական առաջադրանքի</v>
          </cell>
          <cell r="G956" t="str">
            <v>պայմանական միավոր</v>
          </cell>
          <cell r="H956">
            <v>1</v>
          </cell>
          <cell r="L956" t="str">
            <v>ԱԲՀ</v>
          </cell>
          <cell r="M956" t="str">
            <v>Х</v>
          </cell>
          <cell r="N956" t="str">
            <v>Հունիս 2024</v>
          </cell>
          <cell r="O956" t="str">
            <v>Հուլիս 2024</v>
          </cell>
          <cell r="Q956" t="str">
            <v>կ. 40</v>
          </cell>
        </row>
        <row r="957">
          <cell r="A957">
            <v>46</v>
          </cell>
          <cell r="B957">
            <v>1</v>
          </cell>
          <cell r="D957" t="str">
            <v>ՀՀ ամբողջ տարածքում գտնվող, “ՀԷՑ” ՓԲԸ-ին սեփականության իրավունքով պատկանող էլեկտրասյուների վարձակալության ծառայություններ</v>
          </cell>
          <cell r="F957" t="str">
            <v>համաձայն տեխնիկական առաջադրանքի</v>
          </cell>
          <cell r="G957" t="str">
            <v>պայմանական միավոր</v>
          </cell>
          <cell r="H957">
            <v>1</v>
          </cell>
          <cell r="L957" t="str">
            <v>ԱԲՀ</v>
          </cell>
          <cell r="M957" t="str">
            <v>Х</v>
          </cell>
          <cell r="N957" t="str">
            <v>Օգոստոս 2024</v>
          </cell>
          <cell r="O957" t="str">
            <v>Սեպտեմբեր 2030</v>
          </cell>
          <cell r="Q957" t="str">
            <v>կ. 40</v>
          </cell>
        </row>
        <row r="958">
          <cell r="A958">
            <v>47</v>
          </cell>
          <cell r="B958">
            <v>1</v>
          </cell>
          <cell r="D958" t="str">
            <v>Բնապահպանության նորմերին ուղղված ներդրումներ: Ենթակայանների յուղահեռացման համակարգերի կառուցման աշխատանքներ</v>
          </cell>
          <cell r="F958" t="str">
            <v>համաձայն տեխնիկական առաջադրանքի</v>
          </cell>
          <cell r="G958" t="str">
            <v>պայմանական միավոր</v>
          </cell>
          <cell r="H958">
            <v>1</v>
          </cell>
          <cell r="L958" t="str">
            <v>ԱԲՀ</v>
          </cell>
          <cell r="M958" t="str">
            <v>Х</v>
          </cell>
          <cell r="N958" t="str">
            <v>Օգոստոս 2024</v>
          </cell>
          <cell r="O958" t="str">
            <v>Դեկտեմբեր 2024</v>
          </cell>
          <cell r="Q958" t="str">
            <v>կ. 40</v>
          </cell>
        </row>
        <row r="959">
          <cell r="A959">
            <v>48</v>
          </cell>
          <cell r="B959">
            <v>1</v>
          </cell>
          <cell r="D959" t="str">
            <v>Կորուստների նվազեցման ծրագրի, կապիտալ վերանորոգումների և նոր սպառողների էլեկտրական ցանցին միացման շինմոնտաժային աշխատանքներ</v>
          </cell>
          <cell r="F959" t="str">
            <v>համաձայն տեխնիկական առաջադրանքի</v>
          </cell>
          <cell r="G959" t="str">
            <v>պայմանական միավոր</v>
          </cell>
          <cell r="H959">
            <v>1</v>
          </cell>
          <cell r="L959" t="str">
            <v>ԱԲՀ</v>
          </cell>
          <cell r="M959" t="str">
            <v>Х</v>
          </cell>
          <cell r="N959" t="str">
            <v>Մարտ 2024</v>
          </cell>
          <cell r="O959" t="str">
            <v>Հունվար 2025</v>
          </cell>
          <cell r="Q959" t="str">
            <v>կ. 40</v>
          </cell>
        </row>
        <row r="960">
          <cell r="A960">
            <v>49</v>
          </cell>
          <cell r="B960">
            <v>1</v>
          </cell>
          <cell r="D960" t="str">
            <v xml:space="preserve">Ներդրումային ծրագրով իրականացվող աշխատանքների նկատմամբ տեխնիկական վերահսկում </v>
          </cell>
          <cell r="F960" t="str">
            <v>համաձայն տեխնիկական առաջադրանքի</v>
          </cell>
          <cell r="G960" t="str">
            <v>պայմանական միավոր</v>
          </cell>
          <cell r="H960">
            <v>1</v>
          </cell>
          <cell r="L960" t="str">
            <v>ԱԲՀ</v>
          </cell>
          <cell r="M960" t="str">
            <v>Х</v>
          </cell>
          <cell r="N960" t="str">
            <v>Փետրվար 2024</v>
          </cell>
          <cell r="O960" t="str">
            <v>Մարտ 2024</v>
          </cell>
          <cell r="Q960" t="str">
            <v>կ. 40</v>
          </cell>
        </row>
        <row r="961">
          <cell r="A961">
            <v>50</v>
          </cell>
          <cell r="B961">
            <v>1</v>
          </cell>
          <cell r="D961" t="str">
            <v>Հասցեական ծրագրերի կատարման շինմոնտաժային աշխատանքներ</v>
          </cell>
          <cell r="F961" t="str">
            <v>համաձայն տեխնիկական առաջադրանքի</v>
          </cell>
          <cell r="G961" t="str">
            <v>պայմանական միավոր</v>
          </cell>
          <cell r="H961">
            <v>1</v>
          </cell>
          <cell r="L961" t="str">
            <v>ԱԲՀ</v>
          </cell>
          <cell r="M961" t="str">
            <v>Х</v>
          </cell>
          <cell r="N961" t="str">
            <v>Հունիս 2024</v>
          </cell>
          <cell r="O961" t="str">
            <v>Հունիս 2024</v>
          </cell>
          <cell r="Q961" t="str">
            <v>կ. 40</v>
          </cell>
        </row>
        <row r="962">
          <cell r="A962">
            <v>51</v>
          </cell>
          <cell r="B962">
            <v>1</v>
          </cell>
          <cell r="D962" t="str">
    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    </cell>
          <cell r="F962" t="str">
            <v>համաձայն տեխնիկական առաջադրանքի</v>
          </cell>
          <cell r="G962" t="str">
            <v>պայմանական միավոր</v>
          </cell>
          <cell r="H962">
            <v>1</v>
          </cell>
          <cell r="L962" t="str">
            <v>ԱԲՀ</v>
          </cell>
          <cell r="M962" t="str">
            <v>Х</v>
          </cell>
          <cell r="N962" t="str">
            <v>Մայիս 2024</v>
          </cell>
          <cell r="O962" t="str">
            <v>Հունվար 2027</v>
          </cell>
          <cell r="Q962" t="str">
            <v>կ. 40</v>
          </cell>
        </row>
        <row r="963">
          <cell r="A963">
            <v>52</v>
          </cell>
          <cell r="B963">
            <v>1</v>
          </cell>
          <cell r="D963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963" t="str">
            <v>համաձայն տեխնիկական առաջադրանքի</v>
          </cell>
          <cell r="G963" t="str">
            <v>պայմանական միավոր</v>
          </cell>
          <cell r="H963">
            <v>1</v>
          </cell>
          <cell r="L963" t="str">
            <v>ԲՄ</v>
          </cell>
          <cell r="M963" t="str">
            <v>Х</v>
          </cell>
          <cell r="N963" t="str">
            <v>Դեկտեմբեր 2024</v>
          </cell>
          <cell r="O963" t="str">
            <v>Դեկտեմբեր 2024</v>
          </cell>
          <cell r="Q963" t="str">
            <v>կ. 35, 36</v>
          </cell>
        </row>
        <row r="964">
          <cell r="A964">
            <v>53</v>
          </cell>
          <cell r="B964">
            <v>1</v>
          </cell>
          <cell r="D964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964" t="str">
            <v>համաձայն տեխնիկական առաջադրանքի</v>
          </cell>
          <cell r="G964" t="str">
            <v>պայմանական միավոր</v>
          </cell>
          <cell r="H964">
            <v>1</v>
          </cell>
          <cell r="L964" t="str">
            <v>ԲՄ</v>
          </cell>
          <cell r="M964" t="str">
            <v>Х</v>
          </cell>
          <cell r="N964" t="str">
            <v>Դեկտեմբեր 2024</v>
          </cell>
          <cell r="O964" t="str">
            <v>Դեկտեմբեր 2024</v>
          </cell>
          <cell r="Q964" t="str">
            <v>կ. 35, 36</v>
          </cell>
        </row>
        <row r="965">
          <cell r="A965">
            <v>54</v>
          </cell>
          <cell r="B965">
            <v>1</v>
          </cell>
          <cell r="D965" t="str">
            <v>35կՎ ե/կ-ների վերակառուցում, կառուցում</v>
          </cell>
          <cell r="F965" t="str">
            <v>համաձայն տեխնիկական առաջադրանքի</v>
          </cell>
          <cell r="G965" t="str">
            <v>պայմանական միավոր</v>
          </cell>
          <cell r="H965">
            <v>1</v>
          </cell>
          <cell r="L965" t="str">
            <v>ԱԲՀ</v>
          </cell>
          <cell r="M965" t="str">
            <v>Х</v>
          </cell>
          <cell r="N965" t="str">
            <v>Մարտ 2024</v>
          </cell>
          <cell r="O965" t="str">
            <v>Դեկտեմբեր 2024</v>
          </cell>
          <cell r="Q965" t="str">
            <v>կ. 40</v>
          </cell>
        </row>
        <row r="966">
          <cell r="A966">
            <v>55</v>
          </cell>
          <cell r="B966">
            <v>1</v>
          </cell>
          <cell r="F966" t="str">
            <v>համաձայն տեխնիկական առաջադրանքի</v>
          </cell>
          <cell r="G966" t="str">
            <v>պայմանական միավոր</v>
          </cell>
          <cell r="H966">
            <v>1</v>
          </cell>
          <cell r="L966" t="str">
            <v>ԱԲՀ</v>
          </cell>
          <cell r="M966" t="str">
            <v>Մարտ 2024</v>
          </cell>
          <cell r="N966" t="str">
            <v>Մարտ 2024</v>
          </cell>
          <cell r="O966" t="str">
            <v>Դեկտեմբեր 2024</v>
          </cell>
          <cell r="Q966" t="str">
            <v>կ. 40</v>
          </cell>
        </row>
        <row r="967">
          <cell r="A967">
            <v>56</v>
          </cell>
          <cell r="B967">
            <v>1</v>
          </cell>
          <cell r="D967" t="str">
            <v>110/35կվ լարման մալուխային գծերի անցկացման և  փոխարինման աշխատանքներ</v>
          </cell>
          <cell r="F967" t="str">
            <v>համաձայն տեխնիկական առաջադրանքի</v>
          </cell>
          <cell r="G967" t="str">
            <v>պայմանական միավոր</v>
          </cell>
          <cell r="H967">
            <v>1</v>
          </cell>
          <cell r="L967" t="str">
            <v>ԱԲՀ</v>
          </cell>
          <cell r="M967" t="str">
            <v>Փետրվար 2024</v>
          </cell>
          <cell r="N967" t="str">
            <v>Մարտ 2024</v>
          </cell>
          <cell r="O967" t="str">
            <v>Դեկտեմբեր 2024</v>
          </cell>
          <cell r="Q967" t="str">
            <v>կ. 40</v>
          </cell>
        </row>
        <row r="968">
          <cell r="A968">
            <v>57</v>
          </cell>
          <cell r="B968">
            <v>1</v>
          </cell>
          <cell r="D968" t="str">
            <v>Համայնքներում հասցեական ծրագրեր</v>
          </cell>
          <cell r="F968" t="str">
            <v>համաձայն տեխնիկական առաջադրանքի</v>
          </cell>
          <cell r="G968" t="str">
            <v>պայմանական միավոր</v>
          </cell>
          <cell r="H968">
            <v>1</v>
          </cell>
          <cell r="L968" t="str">
            <v>ԱԲՀ</v>
          </cell>
          <cell r="M968" t="str">
            <v>Х</v>
          </cell>
          <cell r="N968" t="str">
            <v>Մարտ 2024</v>
          </cell>
          <cell r="O968" t="str">
            <v>Դեկտեմբեր 2024</v>
          </cell>
          <cell r="Q968" t="str">
            <v>կ. 40</v>
          </cell>
        </row>
        <row r="969">
          <cell r="A969">
            <v>58</v>
          </cell>
          <cell r="B969">
            <v>1</v>
          </cell>
          <cell r="D969" t="str">
            <v>110/35կՎ լարման օդային գծերի կառուցման և վերակառուցման աշխատանքներ</v>
          </cell>
          <cell r="F969" t="str">
            <v>համաձայն տեխնիկական առաջադրանքի</v>
          </cell>
          <cell r="G969" t="str">
            <v>պայմանական միավոր</v>
          </cell>
          <cell r="H969">
            <v>1</v>
          </cell>
          <cell r="L969" t="str">
            <v>ԱԲՀ</v>
          </cell>
          <cell r="M969" t="str">
            <v>Х</v>
          </cell>
          <cell r="N969" t="str">
            <v>Մարտ 2024</v>
          </cell>
          <cell r="O969" t="str">
            <v>Մայիս 2025</v>
          </cell>
          <cell r="Q969" t="str">
            <v>կ.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I84"/>
  <sheetViews>
    <sheetView tabSelected="1" topLeftCell="A76" workbookViewId="0">
      <selection activeCell="K8" sqref="K8"/>
    </sheetView>
  </sheetViews>
  <sheetFormatPr defaultColWidth="7.140625" defaultRowHeight="20.25" x14ac:dyDescent="0.3"/>
  <cols>
    <col min="1" max="2" width="5.85546875" style="1" customWidth="1"/>
    <col min="3" max="3" width="48.28515625" style="1" customWidth="1"/>
    <col min="4" max="4" width="21.28515625" style="1" customWidth="1"/>
    <col min="5" max="5" width="8" style="1" customWidth="1"/>
    <col min="6" max="6" width="9.5703125" style="2" customWidth="1"/>
    <col min="7" max="7" width="14.28515625" style="1" customWidth="1"/>
    <col min="8" max="8" width="15.28515625" style="1" customWidth="1"/>
    <col min="9" max="9" width="19.7109375" style="1" customWidth="1"/>
    <col min="10" max="10" width="15.5703125" style="1" customWidth="1"/>
    <col min="11" max="11" width="8.5703125" style="1" bestFit="1" customWidth="1"/>
    <col min="12" max="54" width="7.140625" style="5"/>
    <col min="55" max="16384" width="7.140625" style="6"/>
  </cols>
  <sheetData>
    <row r="1" spans="1:2271" ht="46.5" customHeight="1" x14ac:dyDescent="0.3">
      <c r="G1" s="3" t="s">
        <v>0</v>
      </c>
      <c r="H1" s="3"/>
      <c r="I1" s="3"/>
      <c r="J1" s="3"/>
      <c r="K1" s="4"/>
    </row>
    <row r="2" spans="1:2271" ht="76.5" customHeight="1" x14ac:dyDescent="0.35">
      <c r="A2" s="7"/>
      <c r="B2" s="7"/>
      <c r="C2" s="7"/>
      <c r="D2" s="7"/>
      <c r="E2" s="7"/>
      <c r="F2" s="8"/>
      <c r="G2" s="9" t="s">
        <v>1</v>
      </c>
      <c r="H2" s="9"/>
      <c r="I2" s="9"/>
      <c r="J2" s="9"/>
      <c r="K2" s="11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</row>
    <row r="3" spans="1:2271" ht="39.75" customHeight="1" x14ac:dyDescent="0.35">
      <c r="A3" s="7"/>
      <c r="B3" s="7"/>
      <c r="C3" s="7"/>
      <c r="D3" s="7"/>
      <c r="E3" s="7"/>
      <c r="F3" s="8"/>
      <c r="G3" s="9" t="s">
        <v>2</v>
      </c>
      <c r="H3" s="9"/>
      <c r="I3" s="9"/>
      <c r="J3" s="9"/>
      <c r="K3" s="11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</row>
    <row r="4" spans="1:2271" ht="12.75" customHeight="1" x14ac:dyDescent="0.35">
      <c r="A4" s="7"/>
      <c r="B4" s="7"/>
      <c r="C4" s="7"/>
      <c r="D4" s="7"/>
      <c r="E4" s="7"/>
      <c r="F4" s="8"/>
      <c r="G4" s="10"/>
      <c r="H4" s="10"/>
      <c r="I4" s="10"/>
      <c r="J4" s="10"/>
      <c r="K4" s="11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</row>
    <row r="5" spans="1:2271" ht="45" customHeight="1" x14ac:dyDescent="0.3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</row>
    <row r="6" spans="1:2271" s="17" customFormat="1" ht="129.75" customHeight="1" x14ac:dyDescent="0.3">
      <c r="A6" s="14" t="str">
        <f>'[1]План с разбивкой 2024 Коррект.2'!A5</f>
        <v>Գնումների համարը</v>
      </c>
      <c r="B6" s="14" t="str">
        <f>'[1]План с разбивкой 2024 Коррект.2'!B5</f>
        <v>Լոտի համարը</v>
      </c>
      <c r="C6" s="14" t="str">
        <f>'[1]План с разбивкой 2024 Коррект.2'!D5</f>
        <v>Ապրանքի, աշխատանքի և ծառայության անվանումը</v>
      </c>
      <c r="D6" s="14" t="str">
        <f>'[1]План с разбивкой 2024 Коррект.2'!F5</f>
        <v>Ապրանքներին, աշխատանքներին, ծառայություններին ներկայացվող պահանջները</v>
      </c>
      <c r="E6" s="14" t="str">
        <f>'[1]План с разбивкой 2024 Коррект.2'!G5</f>
        <v>Չափ. միավ.</v>
      </c>
      <c r="F6" s="14" t="str">
        <f>'[1]План с разбивкой 2024 Коррект.2'!H5</f>
        <v>Քանակ</v>
      </c>
      <c r="G6" s="14" t="str">
        <f>'[1]План с разбивкой 2024 Коррект.2'!L5</f>
        <v>Գնումների նախատեսվող եղանակը (Գնումների Կարգի համաձայն)</v>
      </c>
      <c r="H6" s="14" t="str">
        <f>'[1]План с разбивкой 2024 Коррект.2'!M5</f>
        <v>Գործընթացների սկիզբը հայտարարելու նախատեսվող ամսաթիվը</v>
      </c>
      <c r="I6" s="14" t="str">
        <f>'[1]План с разбивкой 2024 Коррект.2'!N5</f>
        <v>Գործընթացների անցկացման կամ պայմանագրերի կնքման (մեկ անձից գնման դեպքում) նախատեսվող ամսաթիվը</v>
      </c>
      <c r="J6" s="14" t="str">
        <f>'[1]План с разбивкой 2024 Коррект.2'!O5</f>
        <v>Ապրանքների առաքման, աշխատանքների կատարման, ծառայությունների մատուցման ավարտը (տարին և ամիսը)</v>
      </c>
      <c r="K6" s="15" t="str">
        <f>'[1]План с разбивкой 2024 Коррект.2'!Q5</f>
        <v>Գնումների նախատեսվող եղանակը Գնումների Կարգի և ՀՀ ՀԾԿՀ 19.08.2020 թ. No. 273Ա Որոշման համաձայն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</row>
    <row r="7" spans="1:2271" x14ac:dyDescent="0.3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20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</row>
    <row r="8" spans="1:2271" s="5" customFormat="1" ht="32.25" customHeight="1" x14ac:dyDescent="0.3">
      <c r="A8" s="21">
        <f>'[1]План с разбивкой 2024 Коррект.2'!A7</f>
        <v>1</v>
      </c>
      <c r="B8" s="21">
        <f>'[1]План с разбивкой 2024 Коррект.2'!B7</f>
        <v>1</v>
      </c>
      <c r="C8" s="21" t="str">
        <f>'[1]План с разбивкой 2024 Коррект.2'!D7</f>
        <v xml:space="preserve">ՑԼ 1 կՎ ուժային մալուխ ԱՎՎԳ </v>
      </c>
      <c r="D8" s="21" t="str">
        <f>'[1]План с разбивкой 2024 Коррект.2'!F7</f>
        <v>համաձայն տեխնիկական առաջադրանքի</v>
      </c>
      <c r="E8" s="21" t="str">
        <f>'[1]План с разбивкой 2024 Коррект.2'!G7</f>
        <v>մ</v>
      </c>
      <c r="F8" s="22">
        <f>'[1]План с разбивкой 2024 Коррект.2'!H7</f>
        <v>187400</v>
      </c>
      <c r="G8" s="21" t="str">
        <f>'[1]План с разбивкой 2024 Коррект.2'!L7</f>
        <v>ԱԲՀ</v>
      </c>
      <c r="H8" s="21" t="str">
        <f>'[1]План с разбивкой 2024 Коррект.2'!M7</f>
        <v>Հունվար 2024</v>
      </c>
      <c r="I8" s="21" t="str">
        <f>'[1]План с разбивкой 2024 Коррект.2'!N7</f>
        <v>Փետրվար 2024</v>
      </c>
      <c r="J8" s="21" t="str">
        <f>'[1]План с разбивкой 2024 Коррект.2'!O7</f>
        <v>Դեկտեմբեր 2024</v>
      </c>
      <c r="K8" s="21" t="str">
        <f>'[1]План с разбивкой 2024 Коррект.2'!Q7</f>
        <v>կ. 40</v>
      </c>
    </row>
    <row r="9" spans="1:2271" s="5" customFormat="1" ht="32.25" customHeight="1" x14ac:dyDescent="0.3">
      <c r="A9" s="21">
        <f>'[1]План с разбивкой 2024 Коррект.2'!A22</f>
        <v>1</v>
      </c>
      <c r="B9" s="21">
        <f>'[1]План с разбивкой 2024 Коррект.2'!B22</f>
        <v>2</v>
      </c>
      <c r="C9" s="21" t="str">
        <f>'[1]План с разбивкой 2024 Коррект.2'!D22</f>
        <v>Հսկիչ մալուխ  ԿՎՎԳ, ԿՎՎԳԷ</v>
      </c>
      <c r="D9" s="21" t="str">
        <f>'[1]План с разбивкой 2024 Коррект.2'!F22</f>
        <v>համաձայն տեխնիկական առաջադրանքի</v>
      </c>
      <c r="E9" s="21" t="str">
        <f>'[1]План с разбивкой 2024 Коррект.2'!G22</f>
        <v>մ</v>
      </c>
      <c r="F9" s="22">
        <f>'[1]План с разбивкой 2024 Коррект.2'!H22</f>
        <v>72750</v>
      </c>
      <c r="G9" s="21" t="str">
        <f>'[1]План с разбивкой 2024 Коррект.2'!L22</f>
        <v>ԱԲՀ</v>
      </c>
      <c r="H9" s="21" t="str">
        <f>'[1]План с разбивкой 2024 Коррект.2'!M22</f>
        <v>Հունվար 2024</v>
      </c>
      <c r="I9" s="21" t="str">
        <f>'[1]План с разбивкой 2024 Коррект.2'!N22</f>
        <v>Փետրվար 2024</v>
      </c>
      <c r="J9" s="21" t="str">
        <f>'[1]План с разбивкой 2024 Коррект.2'!O22</f>
        <v>Դեկտեմբեր 2024</v>
      </c>
      <c r="K9" s="21" t="str">
        <f>'[1]План с разбивкой 2024 Коррект.2'!Q22</f>
        <v>կ. 40</v>
      </c>
    </row>
    <row r="10" spans="1:2271" s="5" customFormat="1" ht="32.25" customHeight="1" x14ac:dyDescent="0.3">
      <c r="A10" s="21">
        <f>'[1]План с разбивкой 2024 Коррект.2'!A58</f>
        <v>1</v>
      </c>
      <c r="B10" s="21">
        <f>'[1]План с разбивкой 2024 Коррект.2'!B58</f>
        <v>3</v>
      </c>
      <c r="C10" s="21" t="str">
        <f>'[1]План с разбивкой 2024 Коррект.2'!D58</f>
        <v>Ա, ԱՍ Մերկ հաղորդալարեր</v>
      </c>
      <c r="D10" s="21" t="str">
        <f>'[1]План с разбивкой 2024 Коррект.2'!F58</f>
        <v>համաձայն տեխնիկական առաջադրանքի</v>
      </c>
      <c r="E10" s="21" t="str">
        <f>'[1]План с разбивкой 2024 Коррект.2'!G58</f>
        <v>մ</v>
      </c>
      <c r="F10" s="23">
        <f>'[1]План с разбивкой 2024 Коррект.2'!H58</f>
        <v>245000</v>
      </c>
      <c r="G10" s="21" t="str">
        <f>'[1]План с разбивкой 2024 Коррект.2'!L58</f>
        <v>ԱԲՀ</v>
      </c>
      <c r="H10" s="21" t="str">
        <f>'[1]План с разбивкой 2024 Коррект.2'!M58</f>
        <v>Հունվար 2024</v>
      </c>
      <c r="I10" s="21" t="str">
        <f>'[1]План с разбивкой 2024 Коррект.2'!N58</f>
        <v>Փետրվար 2024</v>
      </c>
      <c r="J10" s="21" t="str">
        <f>'[1]План с разбивкой 2024 Коррект.2'!O58</f>
        <v>Դեկտեմբեր 2024</v>
      </c>
      <c r="K10" s="21" t="str">
        <f>'[1]План с разбивкой 2024 Коррект.2'!Q58</f>
        <v>կ. 40</v>
      </c>
    </row>
    <row r="11" spans="1:2271" s="5" customFormat="1" ht="32.25" customHeight="1" x14ac:dyDescent="0.3">
      <c r="A11" s="21">
        <f>'[1]План с разбивкой 2024 Коррект.2'!A64</f>
        <v>1</v>
      </c>
      <c r="B11" s="21">
        <f>'[1]План с разбивкой 2024 Коррект.2'!B64</f>
        <v>4</v>
      </c>
      <c r="C11" s="21" t="str">
        <f>'[1]План с разбивкой 2024 Коррект.2'!D64</f>
        <v>Մեկուսացված հաղորդալար ԱՊՎ, ՊՎ, ՊՎԶ</v>
      </c>
      <c r="D11" s="21" t="str">
        <f>'[1]План с разбивкой 2024 Коррект.2'!F64</f>
        <v>համաձայն տեխնիկական առաջադրանքի</v>
      </c>
      <c r="E11" s="21" t="str">
        <f>'[1]План с разбивкой 2024 Коррект.2'!G64</f>
        <v>մ</v>
      </c>
      <c r="F11" s="23">
        <f>'[1]План с разбивкой 2024 Коррект.2'!H64</f>
        <v>330442</v>
      </c>
      <c r="G11" s="21" t="str">
        <f>'[1]План с разбивкой 2024 Коррект.2'!L64</f>
        <v>ԱԲՀ</v>
      </c>
      <c r="H11" s="21" t="str">
        <f>'[1]План с разбивкой 2024 Коррект.2'!M64</f>
        <v>Հունվար 2024</v>
      </c>
      <c r="I11" s="21" t="str">
        <f>'[1]План с разбивкой 2024 Коррект.2'!N64</f>
        <v>Փետրվար 2024</v>
      </c>
      <c r="J11" s="21" t="str">
        <f>'[1]План с разбивкой 2024 Коррект.2'!O64</f>
        <v>Դեկտեմբեր 2024</v>
      </c>
      <c r="K11" s="21" t="str">
        <f>'[1]План с разбивкой 2024 Коррект.2'!Q64</f>
        <v>կ. 40</v>
      </c>
    </row>
    <row r="12" spans="1:2271" s="5" customFormat="1" ht="32.25" customHeight="1" x14ac:dyDescent="0.3">
      <c r="A12" s="21">
        <f>'[1]План с разбивкой 2024 Коррект.2'!A80</f>
        <v>1</v>
      </c>
      <c r="B12" s="21">
        <f>'[1]План с разбивкой 2024 Коррект.2'!B80</f>
        <v>5</v>
      </c>
      <c r="C12" s="21" t="str">
        <f>'[1]План с разбивкой 2024 Коррект.2'!D80</f>
        <v>Ուժային մալուխներ ԱՍԲ</v>
      </c>
      <c r="D12" s="21" t="str">
        <f>'[1]План с разбивкой 2024 Коррект.2'!F80</f>
        <v>համաձայն տեխնիկական առաջադրանքի</v>
      </c>
      <c r="E12" s="21" t="str">
        <f>'[1]План с разбивкой 2024 Коррект.2'!G80</f>
        <v>մ</v>
      </c>
      <c r="F12" s="23">
        <f>'[1]План с разбивкой 2024 Коррект.2'!H80</f>
        <v>16250</v>
      </c>
      <c r="G12" s="21" t="str">
        <f>'[1]План с разбивкой 2024 Коррект.2'!L80</f>
        <v>ԱԲՀ</v>
      </c>
      <c r="H12" s="21" t="str">
        <f>'[1]План с разбивкой 2024 Коррект.2'!M80</f>
        <v>Հունվար 2024</v>
      </c>
      <c r="I12" s="21" t="str">
        <f>'[1]План с разбивкой 2024 Коррект.2'!N80</f>
        <v>Փետրվար 2024</v>
      </c>
      <c r="J12" s="21" t="str">
        <f>'[1]План с разбивкой 2024 Коррект.2'!O80</f>
        <v>Դեկտեմբեր 2024</v>
      </c>
      <c r="K12" s="21" t="str">
        <f>'[1]План с разбивкой 2024 Коррект.2'!Q80</f>
        <v>կ. 40</v>
      </c>
    </row>
    <row r="13" spans="1:2271" s="5" customFormat="1" ht="32.25" customHeight="1" x14ac:dyDescent="0.3">
      <c r="A13" s="21">
        <f>'[1]План с разбивкой 2024 Коррект.2'!A91</f>
        <v>1</v>
      </c>
      <c r="B13" s="21">
        <f>'[1]План с разбивкой 2024 Коррект.2'!B91</f>
        <v>6</v>
      </c>
      <c r="C13" s="21" t="str">
        <f>'[1]План с разбивкой 2024 Коррект.2'!D91</f>
        <v>Ուժային մալուխներ  ԱՊվՊգ</v>
      </c>
      <c r="D13" s="21" t="str">
        <f>'[1]План с разбивкой 2024 Коррект.2'!F91</f>
        <v>համաձայն տեխնիկական առաջադրանքի</v>
      </c>
      <c r="E13" s="21" t="str">
        <f>'[1]План с разбивкой 2024 Коррект.2'!G91</f>
        <v>մ</v>
      </c>
      <c r="F13" s="23">
        <f>'[1]План с разбивкой 2024 Коррект.2'!H91</f>
        <v>265400</v>
      </c>
      <c r="G13" s="21" t="str">
        <f>'[1]План с разбивкой 2024 Коррект.2'!L91</f>
        <v>ԱԲՀ</v>
      </c>
      <c r="H13" s="21" t="str">
        <f>'[1]План с разбивкой 2024 Коррект.2'!M91</f>
        <v>Հունվար 2024</v>
      </c>
      <c r="I13" s="21" t="str">
        <f>'[1]План с разбивкой 2024 Коррект.2'!N91</f>
        <v>Փետրվար 2024</v>
      </c>
      <c r="J13" s="21" t="str">
        <f>'[1]План с разбивкой 2024 Коррект.2'!O91</f>
        <v>Դեկտեմբեր 2024</v>
      </c>
      <c r="K13" s="21" t="str">
        <f>'[1]План с разбивкой 2024 Коррект.2'!Q91</f>
        <v>կ. 40</v>
      </c>
    </row>
    <row r="14" spans="1:2271" s="5" customFormat="1" ht="32.25" customHeight="1" x14ac:dyDescent="0.3">
      <c r="A14" s="21">
        <f>'[1]План с разбивкой 2024 Коррект.2'!A99</f>
        <v>1</v>
      </c>
      <c r="B14" s="21">
        <f>'[1]План с разбивкой 2024 Коррект.2'!B99</f>
        <v>7</v>
      </c>
      <c r="C14" s="21" t="str">
        <f>'[1]План с разбивкой 2024 Коррект.2'!D99</f>
        <v>Մեկուսացված հաղորդալար ՍԻՊ</v>
      </c>
      <c r="D14" s="21" t="str">
        <f>'[1]План с разбивкой 2024 Коррект.2'!F99</f>
        <v>համաձայն տեխնիկական առաջադրանքի</v>
      </c>
      <c r="E14" s="21" t="str">
        <f>'[1]План с разбивкой 2024 Коррект.2'!G99</f>
        <v>մ</v>
      </c>
      <c r="F14" s="23">
        <f>'[1]План с разбивкой 2024 Коррект.2'!H99</f>
        <v>2053200</v>
      </c>
      <c r="G14" s="21" t="str">
        <f>'[1]План с разбивкой 2024 Коррект.2'!L99</f>
        <v>ԱԲՀ</v>
      </c>
      <c r="H14" s="21" t="str">
        <f>'[1]План с разбивкой 2024 Коррект.2'!M99</f>
        <v>Հունվար 2024</v>
      </c>
      <c r="I14" s="21" t="str">
        <f>'[1]План с разбивкой 2024 Коррект.2'!N99</f>
        <v>Փետրվար 2024</v>
      </c>
      <c r="J14" s="21" t="str">
        <f>'[1]План с разбивкой 2024 Коррект.2'!O99</f>
        <v>Դեկտեմբեր 2024</v>
      </c>
      <c r="K14" s="21" t="str">
        <f>'[1]План с разбивкой 2024 Коррект.2'!Q99</f>
        <v>կ. 40</v>
      </c>
    </row>
    <row r="15" spans="1:2271" s="5" customFormat="1" ht="32.25" customHeight="1" x14ac:dyDescent="0.3">
      <c r="A15" s="21">
        <f>'[1]План с разбивкой 2024 Коррект.2'!A110</f>
        <v>2</v>
      </c>
      <c r="B15" s="21">
        <f>'[1]План с разбивкой 2024 Коррект.2'!B110</f>
        <v>1</v>
      </c>
      <c r="C15" s="21" t="str">
        <f>'[1]План с разбивкой 2024 Коррект.2'!D110</f>
        <v xml:space="preserve">Կցորդիչներ ՍՏՊ, ԿՆՏՊ, ԿՎՏՊ, SMOE,  POLT, POLJ, TRAJ և այլն   </v>
      </c>
      <c r="D15" s="21" t="str">
        <f>'[1]План с разбивкой 2024 Коррект.2'!F110</f>
        <v>համաձայն տեխնիկական առաջադրանքի</v>
      </c>
      <c r="E15" s="21" t="str">
        <f>'[1]План с разбивкой 2024 Коррект.2'!G110</f>
        <v>հատ</v>
      </c>
      <c r="F15" s="23">
        <f>'[1]План с разбивкой 2024 Коррект.2'!H110</f>
        <v>6004</v>
      </c>
      <c r="G15" s="21" t="str">
        <f>'[1]План с разбивкой 2024 Коррект.2'!L110</f>
        <v>ԱԲՀ</v>
      </c>
      <c r="H15" s="21" t="str">
        <f>'[1]План с разбивкой 2024 Коррект.2'!M110</f>
        <v>Հունվար 2024</v>
      </c>
      <c r="I15" s="21" t="str">
        <f>'[1]План с разбивкой 2024 Коррект.2'!N110</f>
        <v>Փետրվար 2024</v>
      </c>
      <c r="J15" s="21" t="str">
        <f>'[1]План с разбивкой 2024 Коррект.2'!O110</f>
        <v>Դեկտեմբեր 2024</v>
      </c>
      <c r="K15" s="21" t="str">
        <f>'[1]План с разбивкой 2024 Коррект.2'!Q110</f>
        <v>կ. 40</v>
      </c>
    </row>
    <row r="16" spans="1:2271" s="5" customFormat="1" ht="32.25" customHeight="1" x14ac:dyDescent="0.3">
      <c r="A16" s="21">
        <f>'[1]План с разбивкой 2024 Коррект.2'!A134</f>
        <v>2</v>
      </c>
      <c r="B16" s="21">
        <f>'[1]План с разбивкой 2024 Коррект.2'!B134</f>
        <v>2</v>
      </c>
      <c r="C16" s="21" t="str">
        <f>'[1]План с разбивкой 2024 Коррект.2'!D134</f>
        <v xml:space="preserve">ՌԼՆԴ, ՌՎՖ, ՅաՌՎ, ՌՊՍ, ՎՌՈՒ և այլն </v>
      </c>
      <c r="D16" s="21" t="str">
        <f>'[1]План с разбивкой 2024 Коррект.2'!F134</f>
        <v>համաձայն տեխնիկական առաջադրանքի</v>
      </c>
      <c r="E16" s="21" t="str">
        <f>'[1]План с разбивкой 2024 Коррект.2'!G134</f>
        <v>հատ</v>
      </c>
      <c r="F16" s="23">
        <f>'[1]План с разбивкой 2024 Коррект.2'!H134</f>
        <v>859</v>
      </c>
      <c r="G16" s="21" t="str">
        <f>'[1]План с разбивкой 2024 Коррект.2'!L134</f>
        <v>ԱԲՀ</v>
      </c>
      <c r="H16" s="21" t="str">
        <f>'[1]План с разбивкой 2024 Коррект.2'!M134</f>
        <v>Հունվար 2024</v>
      </c>
      <c r="I16" s="21" t="str">
        <f>'[1]План с разбивкой 2024 Коррект.2'!N134</f>
        <v>Փետրվար 2024</v>
      </c>
      <c r="J16" s="21" t="str">
        <f>'[1]План с разбивкой 2024 Коррект.2'!O134</f>
        <v>Դեկտեմբեր 2024</v>
      </c>
      <c r="K16" s="21" t="str">
        <f>'[1]План с разбивкой 2024 Коррект.2'!Q134</f>
        <v>կ. 40</v>
      </c>
    </row>
    <row r="17" spans="1:11" s="5" customFormat="1" ht="32.25" customHeight="1" x14ac:dyDescent="0.3">
      <c r="A17" s="21">
        <f>'[1]План с разбивкой 2024 Коррект.2'!A150</f>
        <v>2</v>
      </c>
      <c r="B17" s="21">
        <f>'[1]План с разбивкой 2024 Коррект.2'!B150</f>
        <v>3</v>
      </c>
      <c r="C17" s="21" t="str">
        <f>'[1]План с разбивкой 2024 Коррект.2'!D150</f>
        <v>Ապահովիչներ  ՊՆ, ՊՊՆ, ՊԿՏ և այլն</v>
      </c>
      <c r="D17" s="21" t="str">
        <f>'[1]План с разбивкой 2024 Коррект.2'!F150</f>
        <v>համաձայն տեխնիկական առաջադրանքի</v>
      </c>
      <c r="E17" s="21" t="str">
        <f>'[1]План с разбивкой 2024 Коррект.2'!G150</f>
        <v>հատ</v>
      </c>
      <c r="F17" s="23">
        <f>'[1]План с разбивкой 2024 Коррект.2'!H150</f>
        <v>5022</v>
      </c>
      <c r="G17" s="21" t="str">
        <f>'[1]План с разбивкой 2024 Коррект.2'!L150</f>
        <v>ԱԲՀ</v>
      </c>
      <c r="H17" s="21" t="str">
        <f>'[1]План с разбивкой 2024 Коррект.2'!M150</f>
        <v>Հունվար 2024</v>
      </c>
      <c r="I17" s="21" t="str">
        <f>'[1]План с разбивкой 2024 Коррект.2'!N150</f>
        <v>Փետրվար 2024</v>
      </c>
      <c r="J17" s="21" t="str">
        <f>'[1]План с разбивкой 2024 Коррект.2'!O150</f>
        <v>Դեկտեմբեր 2024</v>
      </c>
      <c r="K17" s="21" t="str">
        <f>'[1]План с разбивкой 2024 Коррект.2'!Q150</f>
        <v>կ. 40</v>
      </c>
    </row>
    <row r="18" spans="1:11" s="5" customFormat="1" ht="32.25" customHeight="1" x14ac:dyDescent="0.3">
      <c r="A18" s="21">
        <f>'[1]План с разбивкой 2024 Коррект.2'!A187</f>
        <v>2</v>
      </c>
      <c r="B18" s="21">
        <f>'[1]План с разбивкой 2024 Коррект.2'!B187</f>
        <v>4</v>
      </c>
      <c r="C18" s="21" t="str">
        <f>'[1]План с разбивкой 2024 Коррект.2'!D187</f>
        <v>Մեկուսիչներ ԻՕՍ, ՏՖ, ՇՍ, ՕՆՍ, ՊՍ, ԼԿ և այլն, 35 և 110 կՎ գերլարման սահմանափակիչներ,կոնդենսատորային և պոլիմերային ներանցիչներ</v>
      </c>
      <c r="D18" s="21" t="str">
        <f>'[1]План с разбивкой 2024 Коррект.2'!F187</f>
        <v>համաձայն տեխնիկական առաջադրանքի</v>
      </c>
      <c r="E18" s="21" t="str">
        <f>'[1]План с разбивкой 2024 Коррект.2'!G187</f>
        <v>հատ</v>
      </c>
      <c r="F18" s="23">
        <f>'[1]План с разбивкой 2024 Коррект.2'!H187</f>
        <v>19310</v>
      </c>
      <c r="G18" s="21" t="str">
        <f>'[1]План с разбивкой 2024 Коррект.2'!L187</f>
        <v>ԱԲՀ</v>
      </c>
      <c r="H18" s="21" t="str">
        <f>'[1]План с разбивкой 2024 Коррект.2'!M187</f>
        <v>Հունվար 2024</v>
      </c>
      <c r="I18" s="21" t="str">
        <f>'[1]План с разбивкой 2024 Коррект.2'!N187</f>
        <v>Մարտ 2024</v>
      </c>
      <c r="J18" s="21" t="str">
        <f>'[1]План с разбивкой 2024 Коррект.2'!O187</f>
        <v>Դեկտեմբեր 2024</v>
      </c>
      <c r="K18" s="21" t="str">
        <f>'[1]План с разбивкой 2024 Коррект.2'!Q187</f>
        <v>կ. 40</v>
      </c>
    </row>
    <row r="19" spans="1:11" s="5" customFormat="1" ht="32.25" customHeight="1" x14ac:dyDescent="0.3">
      <c r="A19" s="21">
        <f>'[1]План с разбивкой 2024 Коррект.2'!A201</f>
        <v>2</v>
      </c>
      <c r="B19" s="21">
        <f>'[1]План с разбивкой 2024 Коррект.2'!B201</f>
        <v>5</v>
      </c>
      <c r="C19" s="21" t="str">
        <f>'[1]План с разбивкой 2024 Коррект.2'!D201</f>
        <v>Հոսանքի և լարման տրանսֆորմատորներ</v>
      </c>
      <c r="D19" s="21" t="str">
        <f>'[1]План с разбивкой 2024 Коррект.2'!F201</f>
        <v>համաձայն տեխնիկական առաջադրանքի</v>
      </c>
      <c r="E19" s="21" t="str">
        <f>'[1]План с разбивкой 2024 Коррект.2'!G201</f>
        <v>հատ</v>
      </c>
      <c r="F19" s="23">
        <f>'[1]План с разбивкой 2024 Коррект.2'!H201</f>
        <v>14607</v>
      </c>
      <c r="G19" s="21" t="str">
        <f>'[1]План с разбивкой 2024 Коррект.2'!L201</f>
        <v>ԱԲՀ</v>
      </c>
      <c r="H19" s="21" t="str">
        <f>'[1]План с разбивкой 2024 Коррект.2'!M201</f>
        <v>Հունվար 2024</v>
      </c>
      <c r="I19" s="21" t="str">
        <f>'[1]План с разбивкой 2024 Коррект.2'!N201</f>
        <v>Մարտ 2024</v>
      </c>
      <c r="J19" s="21" t="str">
        <f>'[1]План с разбивкой 2024 Коррект.2'!O201</f>
        <v>Դեկտեմբեր 2024</v>
      </c>
      <c r="K19" s="21" t="str">
        <f>'[1]План с разбивкой 2024 Коррект.2'!Q201</f>
        <v>կ. 40</v>
      </c>
    </row>
    <row r="20" spans="1:11" s="5" customFormat="1" ht="32.25" customHeight="1" x14ac:dyDescent="0.3">
      <c r="A20" s="21">
        <f>'[1]План с разбивкой 2024 Коррект.2'!A216</f>
        <v>2</v>
      </c>
      <c r="B20" s="21">
        <f>'[1]План с разбивкой 2024 Коррект.2'!B216</f>
        <v>6</v>
      </c>
      <c r="C20" s="21" t="str">
        <f>'[1]План с разбивкой 2024 Коррект.2'!D216</f>
        <v xml:space="preserve">Ուժային տրանսֆորմատորներ ՏՄԳ  </v>
      </c>
      <c r="D20" s="21" t="str">
        <f>'[1]План с разбивкой 2024 Коррект.2'!F216</f>
        <v>համաձայն տեխնիկական առաջադրանքի</v>
      </c>
      <c r="E20" s="21" t="str">
        <f>'[1]План с разбивкой 2024 Коррект.2'!G216</f>
        <v>հատ</v>
      </c>
      <c r="F20" s="23">
        <f>'[1]План с разбивкой 2024 Коррект.2'!H216</f>
        <v>688</v>
      </c>
      <c r="G20" s="21" t="str">
        <f>'[1]План с разбивкой 2024 Коррект.2'!L216</f>
        <v>ԱԲՀ</v>
      </c>
      <c r="H20" s="21" t="str">
        <f>'[1]План с разбивкой 2024 Коррект.2'!M216</f>
        <v>Հունվար 2024</v>
      </c>
      <c r="I20" s="24">
        <f>'[1]План с разбивкой 2024 Коррект.2'!N216</f>
        <v>45383</v>
      </c>
      <c r="J20" s="21" t="str">
        <f>'[1]План с разбивкой 2024 Коррект.2'!O216</f>
        <v>Դեկտեմբեր 2024</v>
      </c>
      <c r="K20" s="21" t="str">
        <f>'[1]План с разбивкой 2024 Коррект.2'!Q216</f>
        <v>կ. 40</v>
      </c>
    </row>
    <row r="21" spans="1:11" s="5" customFormat="1" ht="32.25" customHeight="1" x14ac:dyDescent="0.3">
      <c r="A21" s="21">
        <f>'[1]План с разбивкой 2024 Коррект.2'!A260</f>
        <v>2</v>
      </c>
      <c r="B21" s="21">
        <f>'[1]План с разбивкой 2024 Коррект.2'!B260</f>
        <v>7</v>
      </c>
      <c r="C21" s="21" t="str">
        <f>'[1]План с разбивкой 2024 Коррект.2'!D260</f>
        <v xml:space="preserve">Միաբևեռ և եռաբևեռ ավտոմատ անջատիչներ (Միաֆազ և եռաֆազ ավտոմատ անջատիչներ) </v>
      </c>
      <c r="D21" s="21" t="str">
        <f>'[1]План с разбивкой 2024 Коррект.2'!F260</f>
        <v>համաձայն տեխնիկական առաջադրանքի</v>
      </c>
      <c r="E21" s="21" t="str">
        <f>'[1]План с разбивкой 2024 Коррект.2'!G260</f>
        <v>հատ</v>
      </c>
      <c r="F21" s="23">
        <f>'[1]План с разбивкой 2024 Коррект.2'!H260</f>
        <v>13404</v>
      </c>
      <c r="G21" s="21" t="str">
        <f>'[1]План с разбивкой 2024 Коррект.2'!L260</f>
        <v>ԱԲՀ</v>
      </c>
      <c r="H21" s="21" t="str">
        <f>'[1]План с разбивкой 2024 Коррект.2'!M260</f>
        <v>Հունվար 2024</v>
      </c>
      <c r="I21" s="21" t="str">
        <f>'[1]План с разбивкой 2024 Коррект.2'!N260</f>
        <v>Մարտ 2024</v>
      </c>
      <c r="J21" s="21" t="str">
        <f>'[1]План с разбивкой 2024 Коррект.2'!O260</f>
        <v>Դեկտեմբեր 2024</v>
      </c>
      <c r="K21" s="21" t="str">
        <f>'[1]План с разбивкой 2024 Коррект.2'!Q260</f>
        <v>կ. 40</v>
      </c>
    </row>
    <row r="22" spans="1:11" s="5" customFormat="1" ht="32.25" customHeight="1" x14ac:dyDescent="0.3">
      <c r="A22" s="21">
        <f>'[1]План с разбивкой 2024 Коррект.2'!A275</f>
        <v>2</v>
      </c>
      <c r="B22" s="21">
        <f>'[1]План с разбивкой 2024 Коррект.2'!B275</f>
        <v>8</v>
      </c>
      <c r="C22" s="21" t="str">
        <f>'[1]План с разбивкой 2024 Коррект.2'!D275</f>
        <v xml:space="preserve">ԻՄՀ ամրան (ՍԻՊ) </v>
      </c>
      <c r="D22" s="21" t="str">
        <f>'[1]План с разбивкой 2024 Коррект.2'!F275</f>
        <v>համաձայն տեխնիկական առաջադրանքի</v>
      </c>
      <c r="E22" s="21" t="str">
        <f>'[1]План с разбивкой 2024 Коррект.2'!G275</f>
        <v>պայմանական միավոր</v>
      </c>
      <c r="F22" s="23">
        <f>'[1]План с разбивкой 2024 Коррект.2'!H275</f>
        <v>1</v>
      </c>
      <c r="G22" s="21" t="str">
        <f>'[1]План с разбивкой 2024 Коррект.2'!L275</f>
        <v>ԱԲՀ</v>
      </c>
      <c r="H22" s="21" t="str">
        <f>'[1]План с разбивкой 2024 Коррект.2'!M275</f>
        <v>Հունվար 2024</v>
      </c>
      <c r="I22" s="21" t="str">
        <f>'[1]План с разбивкой 2024 Коррект.2'!N275</f>
        <v>Մարտ 2024</v>
      </c>
      <c r="J22" s="21" t="str">
        <f>'[1]План с разбивкой 2024 Коррект.2'!O275</f>
        <v>Դեկտեմբեր 2024</v>
      </c>
      <c r="K22" s="21" t="str">
        <f>'[1]План с разбивкой 2024 Коррект.2'!Q275</f>
        <v>կ. 40</v>
      </c>
    </row>
    <row r="23" spans="1:11" s="5" customFormat="1" ht="32.25" customHeight="1" x14ac:dyDescent="0.3">
      <c r="A23" s="21">
        <f>'[1]План с разбивкой 2024 Коррект.2'!A303</f>
        <v>3</v>
      </c>
      <c r="B23" s="21">
        <f>'[1]План с разбивкой 2024 Коррект.2'!B303</f>
        <v>1</v>
      </c>
      <c r="C23" s="21" t="str">
        <f>'[1]План с разбивкой 2024 Коррект.2'!D303</f>
        <v>Գծային ամրան, Ծայրակալ</v>
      </c>
      <c r="D23" s="21" t="str">
        <f>'[1]План с разбивкой 2024 Коррект.2'!F303</f>
        <v>համաձայն տեխնիկական առաջադրանքի</v>
      </c>
      <c r="E23" s="21" t="str">
        <f>'[1]План с разбивкой 2024 Коррект.2'!G303</f>
        <v>հատ</v>
      </c>
      <c r="F23" s="23">
        <f>'[1]План с разбивкой 2024 Коррект.2'!H303</f>
        <v>29184</v>
      </c>
      <c r="G23" s="21" t="str">
        <f>'[1]План с разбивкой 2024 Коррект.2'!L303</f>
        <v>ԱԲՀ</v>
      </c>
      <c r="H23" s="21" t="str">
        <f>'[1]План с разбивкой 2024 Коррект.2'!M303</f>
        <v>Հուլիս 2024</v>
      </c>
      <c r="I23" s="21" t="str">
        <f>'[1]План с разбивкой 2024 Коррект.2'!N303</f>
        <v>Օգոստոս 2024</v>
      </c>
      <c r="J23" s="21" t="str">
        <f>'[1]План с разбивкой 2024 Коррект.2'!O303</f>
        <v>Դեկտեմբեր 2024</v>
      </c>
      <c r="K23" s="21" t="str">
        <f>'[1]План с разбивкой 2024 Коррект.2'!Q303</f>
        <v>կ. 40</v>
      </c>
    </row>
    <row r="24" spans="1:11" s="5" customFormat="1" ht="32.25" customHeight="1" x14ac:dyDescent="0.3">
      <c r="A24" s="21">
        <f>'[1]План с разбивкой 2024 Коррект.2'!A348</f>
        <v>4</v>
      </c>
      <c r="B24" s="21">
        <f>'[1]План с разбивкой 2024 Коррект.2'!B348</f>
        <v>1</v>
      </c>
      <c r="C24" s="21" t="str">
        <f>'[1]План с разбивкой 2024 Коррект.2'!D348</f>
        <v>Երկաթբետոնյա հենասյուն Լայնակ</v>
      </c>
      <c r="D24" s="21" t="str">
        <f>'[1]План с разбивкой 2024 Коррект.2'!F348</f>
        <v>համաձայն տեխնիկական առաջադրանքի</v>
      </c>
      <c r="E24" s="21" t="str">
        <f>'[1]План с разбивкой 2024 Коррект.2'!G348</f>
        <v>հատ</v>
      </c>
      <c r="F24" s="23">
        <f>'[1]План с разбивкой 2024 Коррект.2'!H348</f>
        <v>19155</v>
      </c>
      <c r="G24" s="21" t="str">
        <f>'[1]План с разбивкой 2024 Коррект.2'!L348</f>
        <v>ԱԲՀ</v>
      </c>
      <c r="H24" s="21" t="str">
        <f>'[1]План с разбивкой 2024 Коррект.2'!M348</f>
        <v>Հունվար 2024</v>
      </c>
      <c r="I24" s="21" t="str">
        <f>'[1]План с разбивкой 2024 Коррект.2'!N348</f>
        <v>Մարտ 2024</v>
      </c>
      <c r="J24" s="21" t="str">
        <f>'[1]План с разбивкой 2024 Коррект.2'!O348</f>
        <v>Դեկտեմբեր 2024</v>
      </c>
      <c r="K24" s="21" t="str">
        <f>'[1]План с разбивкой 2024 Коррект.2'!Q348</f>
        <v>կ. 40</v>
      </c>
    </row>
    <row r="25" spans="1:11" s="5" customFormat="1" ht="32.25" customHeight="1" x14ac:dyDescent="0.3">
      <c r="A25" s="21">
        <f>'[1]План с разбивкой 2024 Коррект.2'!A384</f>
        <v>5</v>
      </c>
      <c r="B25" s="21">
        <f>'[1]План с разбивкой 2024 Коррект.2'!B384</f>
        <v>1</v>
      </c>
      <c r="C25" s="25" t="str">
        <f>'[1]План с разбивкой 2024 Коррект.2'!D384</f>
        <v>Փայտյա հենասյուն  (ներծծված)</v>
      </c>
      <c r="D25" s="25" t="str">
        <f>'[1]План с разбивкой 2024 Коррект.2'!F384</f>
        <v>համաձայն տեխնիկական առաջադրանքի</v>
      </c>
      <c r="E25" s="25" t="str">
        <f>'[1]План с разбивкой 2024 Коррект.2'!G384</f>
        <v>հատ</v>
      </c>
      <c r="F25" s="23">
        <f>'[1]План с разбивкой 2024 Коррект.2'!H384</f>
        <v>420</v>
      </c>
      <c r="G25" s="21" t="str">
        <f>'[1]План с разбивкой 2024 Коррект.2'!L384</f>
        <v>ԱԲՀ</v>
      </c>
      <c r="H25" s="21" t="str">
        <f>'[1]План с разбивкой 2024 Коррект.2'!M384</f>
        <v>Օգոստոս 2024</v>
      </c>
      <c r="I25" s="21" t="str">
        <f>'[1]План с разбивкой 2024 Коррект.2'!N384</f>
        <v>Սեպտեմբեր 2024</v>
      </c>
      <c r="J25" s="21" t="str">
        <f>'[1]План с разбивкой 2024 Коррект.2'!O384</f>
        <v>Դեկտեմբեր 2024</v>
      </c>
      <c r="K25" s="21" t="str">
        <f>'[1]План с разбивкой 2024 Коррект.2'!Q384</f>
        <v>կ.40</v>
      </c>
    </row>
    <row r="26" spans="1:11" s="5" customFormat="1" ht="32.25" customHeight="1" x14ac:dyDescent="0.3">
      <c r="A26" s="21">
        <f>'[1]План с разбивкой 2024 Коррект.2'!A387</f>
        <v>6</v>
      </c>
      <c r="B26" s="21">
        <f>'[1]План с разбивкой 2024 Коррект.2'!B387</f>
        <v>1</v>
      </c>
      <c r="C26" s="21" t="str">
        <f>'[1]План с разбивкой 2024 Коррект.2'!D387</f>
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</c>
      <c r="D26" s="21" t="str">
        <f>'[1]План с разбивкой 2024 Коррект.2'!F387</f>
        <v>համաձայն տեխնիկական առաջադրանքի</v>
      </c>
      <c r="E26" s="21" t="str">
        <f>'[1]План с разбивкой 2024 Коррект.2'!G387</f>
        <v>հատ</v>
      </c>
      <c r="F26" s="23">
        <f>'[1]План с разбивкой 2024 Коррект.2'!H387</f>
        <v>14</v>
      </c>
      <c r="G26" s="21" t="str">
        <f>'[1]План с разбивкой 2024 Коррект.2'!L387</f>
        <v>ԱԲՀ</v>
      </c>
      <c r="H26" s="21" t="str">
        <f>'[1]План с разбивкой 2024 Коррект.2'!M387</f>
        <v>Հուլիս 2024</v>
      </c>
      <c r="I26" s="21" t="str">
        <f>'[1]План с разбивкой 2024 Коррект.2'!N387</f>
        <v>Հուլիս 2024</v>
      </c>
      <c r="J26" s="21" t="str">
        <f>'[1]План с разбивкой 2024 Коррект.2'!O387</f>
        <v>Դեկտեմբեր 2024</v>
      </c>
      <c r="K26" s="21" t="str">
        <f>'[1]План с разбивкой 2024 Коррект.2'!Q387</f>
        <v>կ. 40</v>
      </c>
    </row>
    <row r="27" spans="1:11" s="5" customFormat="1" ht="32.25" customHeight="1" x14ac:dyDescent="0.3">
      <c r="A27" s="21">
        <f>'[1]План с разбивкой 2024 Коррект.2'!A398</f>
        <v>7</v>
      </c>
      <c r="B27" s="21">
        <f>'[1]План с разбивкой 2024 Коррект.2'!B398</f>
        <v>1</v>
      </c>
      <c r="C27" s="21" t="str">
        <f>'[1]План с разбивкой 2024 Коррект.2'!D398</f>
        <v>KD.KDW. KCO  բարձր լարման բջիջ</v>
      </c>
      <c r="D27" s="21" t="str">
        <f>'[1]План с разбивкой 2024 Коррект.2'!F398</f>
        <v>համաձայն տեխնիկական առաջադրանքի</v>
      </c>
      <c r="E27" s="21" t="str">
        <f>'[1]План с разбивкой 2024 Коррект.2'!G398</f>
        <v>հատ</v>
      </c>
      <c r="F27" s="23">
        <f>'[1]План с разбивкой 2024 Коррект.2'!H398</f>
        <v>740</v>
      </c>
      <c r="G27" s="21" t="str">
        <f>'[1]План с разбивкой 2024 Коррект.2'!L398</f>
        <v>ԱԲՀ</v>
      </c>
      <c r="H27" s="21" t="str">
        <f>'[1]План с разбивкой 2024 Коррект.2'!M398</f>
        <v>Փետրվար 2024</v>
      </c>
      <c r="I27" s="21" t="str">
        <f>'[1]План с разбивкой 2024 Коррект.2'!N398</f>
        <v>Փետրվար 2024</v>
      </c>
      <c r="J27" s="21" t="str">
        <f>'[1]План с разбивкой 2024 Коррект.2'!O398</f>
        <v>Դեկտեմբեր 2024</v>
      </c>
      <c r="K27" s="21" t="str">
        <f>'[1]План с разбивкой 2024 Коррект.2'!Q398</f>
        <v>կ40</v>
      </c>
    </row>
    <row r="28" spans="1:11" s="5" customFormat="1" ht="32.25" customHeight="1" x14ac:dyDescent="0.3">
      <c r="A28" s="21">
        <f>'[1]План с разбивкой 2024 Коррект.2'!A446</f>
        <v>8</v>
      </c>
      <c r="B28" s="21">
        <f>'[1]План с разбивкой 2024 Коррект.2'!B446</f>
        <v>1</v>
      </c>
      <c r="C28" s="21" t="str">
        <f>'[1]План с разбивкой 2024 Коррект.2'!D446</f>
        <v xml:space="preserve">Ցածր լարման բաշխիչ վահան ЩРНВ </v>
      </c>
      <c r="D28" s="21" t="str">
        <f>'[1]План с разбивкой 2024 Коррект.2'!F446</f>
        <v>համաձայն տեխնիկական առաջադրանքի</v>
      </c>
      <c r="E28" s="21" t="str">
        <f>'[1]План с разбивкой 2024 Коррект.2'!G446</f>
        <v>հատ</v>
      </c>
      <c r="F28" s="23">
        <f>'[1]План с разбивкой 2024 Коррект.2'!H446</f>
        <v>68</v>
      </c>
      <c r="G28" s="21" t="str">
        <f>'[1]План с разбивкой 2024 Коррект.2'!L446</f>
        <v>ԱԲՀ</v>
      </c>
      <c r="H28" s="21" t="str">
        <f>'[1]План с разбивкой 2024 Коррект.2'!M446</f>
        <v>Հունվար 2024</v>
      </c>
      <c r="I28" s="21" t="str">
        <f>'[1]План с разбивкой 2024 Коррект.2'!N446</f>
        <v>Փետրվար 2024</v>
      </c>
      <c r="J28" s="21" t="str">
        <f>'[1]План с разбивкой 2024 Коррект.2'!O446</f>
        <v>Դեկտեմբեր 2024</v>
      </c>
      <c r="K28" s="21" t="str">
        <f>'[1]План с разбивкой 2024 Коррект.2'!Q446</f>
        <v>կ. 40</v>
      </c>
    </row>
    <row r="29" spans="1:11" s="5" customFormat="1" ht="32.25" customHeight="1" x14ac:dyDescent="0.3">
      <c r="A29" s="21">
        <f>'[1]План с разбивкой 2024 Коррект.2'!A463</f>
        <v>9</v>
      </c>
      <c r="B29" s="21">
        <f>'[1]План с разбивкой 2024 Коррект.2'!B463</f>
        <v>1</v>
      </c>
      <c r="C29" s="21" t="str">
        <f>'[1]План с разбивкой 2024 Коррект.2'!D463</f>
        <v>Բաշխիչ պանելներ ЩО</v>
      </c>
      <c r="D29" s="21" t="str">
        <f>'[1]План с разбивкой 2024 Коррект.2'!F463</f>
        <v>համաձայն տեխնիկական առաջադրանքի</v>
      </c>
      <c r="E29" s="21" t="str">
        <f>'[1]План с разбивкой 2024 Коррект.2'!G463</f>
        <v>հատ</v>
      </c>
      <c r="F29" s="23">
        <f>'[1]План с разбивкой 2024 Коррект.2'!H463</f>
        <v>371</v>
      </c>
      <c r="G29" s="21" t="str">
        <f>'[1]План с разбивкой 2024 Коррект.2'!L463</f>
        <v>ԱԲՀ</v>
      </c>
      <c r="H29" s="21" t="str">
        <f>'[1]План с разбивкой 2024 Коррект.2'!M463</f>
        <v>Օգոստոս 2024</v>
      </c>
      <c r="I29" s="21" t="str">
        <f>'[1]План с разбивкой 2024 Коррект.2'!N463</f>
        <v>Սեպտեմբեր 2024</v>
      </c>
      <c r="J29" s="21" t="str">
        <f>'[1]План с разбивкой 2024 Коррект.2'!O463</f>
        <v>Դեկտեմբեր 2024</v>
      </c>
      <c r="K29" s="21" t="str">
        <f>'[1]План с разбивкой 2024 Коррект.2'!Q463</f>
        <v>կ. 40</v>
      </c>
    </row>
    <row r="30" spans="1:11" s="5" customFormat="1" ht="32.25" customHeight="1" x14ac:dyDescent="0.3">
      <c r="A30" s="21">
        <f>'[1]План с разбивкой 2024 Коррект.2'!A502</f>
        <v>10</v>
      </c>
      <c r="B30" s="21">
        <f>'[1]План с разбивкой 2024 Коррект.2'!B502</f>
        <v>1</v>
      </c>
      <c r="C30" s="21" t="str">
        <f>'[1]План с разбивкой 2024 Коррект.2'!D502</f>
        <v>ՇՌՍ, ՊՄ, ՊԱՄ</v>
      </c>
      <c r="D30" s="21" t="str">
        <f>'[1]План с разбивкой 2024 Коррект.2'!F502</f>
        <v xml:space="preserve"> համաձայն տեխնիկական առաջադրանքի </v>
      </c>
      <c r="E30" s="21" t="str">
        <f>'[1]План с разбивкой 2024 Коррект.2'!G502</f>
        <v>հատ</v>
      </c>
      <c r="F30" s="23">
        <f>'[1]План с разбивкой 2024 Коррект.2'!H502</f>
        <v>252</v>
      </c>
      <c r="G30" s="21" t="str">
        <f>'[1]План с разбивкой 2024 Коррект.2'!L502</f>
        <v>ԳԸՇ</v>
      </c>
      <c r="H30" s="21" t="str">
        <f>'[1]План с разбивкой 2024 Коррект.2'!M502</f>
        <v>Օգոստոս 2024</v>
      </c>
      <c r="I30" s="21" t="str">
        <f>'[1]План с разбивкой 2024 Коррект.2'!N502</f>
        <v>Սեպտեմբեր 2024</v>
      </c>
      <c r="J30" s="21" t="str">
        <f>'[1]План с разбивкой 2024 Коррект.2'!O502</f>
        <v>Դեկտեմբեր 2024</v>
      </c>
      <c r="K30" s="21" t="str">
        <f>'[1]План с разбивкой 2024 Коррект.2'!Q502</f>
        <v>կ. 12.8</v>
      </c>
    </row>
    <row r="31" spans="1:11" s="5" customFormat="1" ht="32.25" customHeight="1" x14ac:dyDescent="0.3">
      <c r="A31" s="21">
        <f>'[1]План с разбивкой 2024 Коррект.2'!A525</f>
        <v>11</v>
      </c>
      <c r="B31" s="21">
        <f>'[1]План с разбивкой 2024 Коррект.2'!B525</f>
        <v>1</v>
      </c>
      <c r="C31" s="21" t="str">
        <f>'[1]План с разбивкой 2024 Коррект.2'!D525</f>
        <v>Ռելեական պաշտպանություն (ռելե, բլոկ, չափիչ սարքեր և այլն)</v>
      </c>
      <c r="D31" s="21" t="str">
        <f>'[1]План с разбивкой 2024 Коррект.2'!F525</f>
        <v xml:space="preserve"> համաձայն տեխնիկական առաջադրանքի </v>
      </c>
      <c r="E31" s="21" t="str">
        <f>'[1]План с разбивкой 2024 Коррект.2'!G525</f>
        <v>հատ</v>
      </c>
      <c r="F31" s="23">
        <f>'[1]План с разбивкой 2024 Коррект.2'!H525</f>
        <v>557</v>
      </c>
      <c r="G31" s="21" t="str">
        <f>'[1]План с разбивкой 2024 Коррект.2'!L525</f>
        <v>ԳԸՇ</v>
      </c>
      <c r="H31" s="21" t="str">
        <f>'[1]План с разбивкой 2024 Коррект.2'!M525</f>
        <v>Օգոստոս 2024</v>
      </c>
      <c r="I31" s="21" t="str">
        <f>'[1]План с разбивкой 2024 Коррект.2'!N525</f>
        <v>Սեպտեմբեր 2024</v>
      </c>
      <c r="J31" s="21" t="str">
        <f>'[1]План с разбивкой 2024 Коррект.2'!O525</f>
        <v>Դեկտեմբեր 2024</v>
      </c>
      <c r="K31" s="21" t="str">
        <f>'[1]План с разбивкой 2024 Коррект.2'!Q525</f>
        <v>կ. 12.8</v>
      </c>
    </row>
    <row r="32" spans="1:11" s="5" customFormat="1" ht="32.25" customHeight="1" x14ac:dyDescent="0.3">
      <c r="A32" s="21">
        <f>'[1]План с разбивкой 2024 Коррект.2'!A532</f>
        <v>12</v>
      </c>
      <c r="B32" s="21">
        <f>'[1]План с разбивкой 2024 Коррект.2'!B532</f>
        <v>1</v>
      </c>
      <c r="C32" s="21" t="str">
        <f>'[1]План с разбивкой 2024 Коррект.2'!D532</f>
        <v>Միաֆազ և եռաֆազ էլեկտրոնային հաշվիչներ M-200.02,  KBANT, MIRTEK, STEM, Kaskad</v>
      </c>
      <c r="D32" s="21" t="str">
        <f>'[1]План с разбивкой 2024 Коррект.2'!F532</f>
        <v>համաձայն տեխնիկական առաջադրանքի</v>
      </c>
      <c r="E32" s="21" t="str">
        <f>'[1]План с разбивкой 2024 Коррект.2'!G532</f>
        <v>հատ</v>
      </c>
      <c r="F32" s="23">
        <f>'[1]План с разбивкой 2024 Коррект.2'!H532</f>
        <v>24704</v>
      </c>
      <c r="G32" s="21" t="str">
        <f>'[1]План с разбивкой 2024 Коррект.2'!L532</f>
        <v>ԳԸՇ</v>
      </c>
      <c r="H32" s="21" t="str">
        <f>'[1]План с разбивкой 2024 Коррект.2'!M532</f>
        <v>Օգոստոս 2024</v>
      </c>
      <c r="I32" s="21" t="str">
        <f>'[1]План с разбивкой 2024 Коррект.2'!N532</f>
        <v>Սեպտեմբեր 2024</v>
      </c>
      <c r="J32" s="21" t="str">
        <f>'[1]План с разбивкой 2024 Коррект.2'!O532</f>
        <v>Դեկտեմբեր 2024</v>
      </c>
      <c r="K32" s="21" t="str">
        <f>'[1]План с разбивкой 2024 Коррект.2'!Q532</f>
        <v>կ. 12.8</v>
      </c>
    </row>
    <row r="33" spans="1:11" s="5" customFormat="1" ht="32.25" customHeight="1" x14ac:dyDescent="0.3">
      <c r="A33" s="21">
        <f>'[1]План с разбивкой 2024 Коррект.2'!A544</f>
        <v>13</v>
      </c>
      <c r="B33" s="21">
        <f>'[1]План с разбивкой 2024 Коррект.2'!B544</f>
        <v>1</v>
      </c>
      <c r="C33" s="21" t="str">
        <f>'[1]План с разбивкой 2024 Коррект.2'!D544</f>
        <v>Մետաղական արկղ հաշվիչների համար</v>
      </c>
      <c r="D33" s="21" t="str">
        <f>'[1]План с разбивкой 2024 Коррект.2'!F544</f>
        <v>համաձայն տեխնիկական առաջադրանքի</v>
      </c>
      <c r="E33" s="21" t="str">
        <f>'[1]План с разбивкой 2024 Коррект.2'!G544</f>
        <v>հատ</v>
      </c>
      <c r="F33" s="23">
        <f>'[1]План с разбивкой 2024 Коррект.2'!H544</f>
        <v>3628</v>
      </c>
      <c r="G33" s="21" t="str">
        <f>'[1]План с разбивкой 2024 Коррект.2'!L544</f>
        <v>ԳԸՇ</v>
      </c>
      <c r="H33" s="21" t="str">
        <f>'[1]План с разбивкой 2024 Коррект.2'!M544</f>
        <v>Օգոստոս 2024</v>
      </c>
      <c r="I33" s="21" t="str">
        <f>'[1]План с разбивкой 2024 Коррект.2'!N544</f>
        <v>Սեպտեմբեր 2024</v>
      </c>
      <c r="J33" s="21" t="str">
        <f>'[1]План с разбивкой 2024 Коррект.2'!O544</f>
        <v>Դեկտեմբեր 2024</v>
      </c>
      <c r="K33" s="21" t="str">
        <f>'[1]План с разбивкой 2024 Коррект.2'!Q544</f>
        <v>կ. 12.8</v>
      </c>
    </row>
    <row r="34" spans="1:11" s="5" customFormat="1" ht="32.25" customHeight="1" x14ac:dyDescent="0.3">
      <c r="A34" s="21">
        <f>'[1]План с разбивкой 2024 Коррект.2'!A584</f>
        <v>14</v>
      </c>
      <c r="B34" s="21">
        <f>'[1]План с разбивкой 2024 Коррект.2'!B584</f>
        <v>1</v>
      </c>
      <c r="C34" s="21" t="str">
        <f>'[1]План с разбивкой 2024 Коррект.2'!D584</f>
        <v>Վառելանյութ (բենզին, դիզ. վառելիք)</v>
      </c>
      <c r="D34" s="21" t="str">
        <f>'[1]План с разбивкой 2024 Коррект.2'!F584</f>
        <v>պայմանագրի պահանջներին համապատասխան</v>
      </c>
      <c r="E34" s="21" t="str">
        <f>'[1]План с разбивкой 2024 Коррект.2'!G584</f>
        <v>լիտր</v>
      </c>
      <c r="F34" s="23">
        <f>'[1]План с разбивкой 2024 Коррект.2'!H584</f>
        <v>1254000.0000000002</v>
      </c>
      <c r="G34" s="21" t="str">
        <f>'[1]План с разбивкой 2024 Коррект.2'!L584</f>
        <v>ՄԱ</v>
      </c>
      <c r="H34" s="21" t="str">
        <f>'[1]План с разбивкой 2024 Коррект.2'!M584</f>
        <v>Հունիս 2024</v>
      </c>
      <c r="I34" s="21" t="str">
        <f>'[1]План с разбивкой 2024 Коррект.2'!N584</f>
        <v>Հունիս 2024</v>
      </c>
      <c r="J34" s="21" t="str">
        <f>'[1]План с разбивкой 2024 Коррект.2'!O584</f>
        <v>Հունիս 2025</v>
      </c>
      <c r="K34" s="21" t="str">
        <f>'[1]План с разбивкой 2024 Коррект.2'!Q584</f>
        <v>կ. 44</v>
      </c>
    </row>
    <row r="35" spans="1:11" s="5" customFormat="1" ht="32.25" customHeight="1" x14ac:dyDescent="0.3">
      <c r="A35" s="21">
        <f>'[1]План с разбивкой 2024 Коррект.2'!A588</f>
        <v>15</v>
      </c>
      <c r="B35" s="21">
        <f>'[1]План с разбивкой 2024 Коррект.2'!B588</f>
        <v>1</v>
      </c>
      <c r="C35" s="21" t="str">
        <f>'[1]План с разбивкой 2024 Коррект.2'!D588</f>
        <v>Սեղմված գազ</v>
      </c>
      <c r="D35" s="21" t="str">
        <f>'[1]План с разбивкой 2024 Коррект.2'!F588</f>
        <v>պայմանագրի պահանջներին համապատասխան</v>
      </c>
      <c r="E35" s="21" t="str">
        <f>'[1]План с разбивкой 2024 Коррект.2'!G588</f>
        <v>կգ</v>
      </c>
      <c r="F35" s="23">
        <f>'[1]План с разбивкой 2024 Коррект.2'!H588</f>
        <v>1400300</v>
      </c>
      <c r="G35" s="21" t="str">
        <f>'[1]План с разбивкой 2024 Коррект.2'!L588</f>
        <v>ՄԱ</v>
      </c>
      <c r="H35" s="21" t="str">
        <f>'[1]План с разбивкой 2024 Коррект.2'!M588</f>
        <v>Փետրվար 2024</v>
      </c>
      <c r="I35" s="21" t="str">
        <f>'[1]План с разбивкой 2024 Коррект.2'!N588</f>
        <v>Փետրվար 2024</v>
      </c>
      <c r="J35" s="21" t="str">
        <f>'[1]План с разбивкой 2024 Коррект.2'!O588</f>
        <v>Փետրվար 2025</v>
      </c>
      <c r="K35" s="21" t="str">
        <f>'[1]План с разбивкой 2024 Коррект.2'!Q588</f>
        <v>կ. 44</v>
      </c>
    </row>
    <row r="36" spans="1:11" s="5" customFormat="1" ht="32.25" customHeight="1" x14ac:dyDescent="0.3">
      <c r="A36" s="21">
        <f>'[1]План с разбивкой 2024 Коррект.2'!A590</f>
        <v>16</v>
      </c>
      <c r="B36" s="21">
        <f>'[1]План с разбивкой 2024 Коррект.2'!B590</f>
        <v>1</v>
      </c>
      <c r="C36" s="21" t="str">
        <f>'[1]План с разбивкой 2024 Коррект.2'!D590</f>
        <v>Գրասենյակային թուղթ</v>
      </c>
      <c r="D36" s="21" t="str">
        <f>'[1]План с разбивкой 2024 Коррект.2'!F590</f>
        <v>համաձայն տեխնիկական առաջադրանքի</v>
      </c>
      <c r="E36" s="21" t="str">
        <f>'[1]План с разбивкой 2024 Коррект.2'!G590</f>
        <v>տուփ</v>
      </c>
      <c r="F36" s="23">
        <f>'[1]План с разбивкой 2024 Коррект.2'!H590</f>
        <v>24501.213673518414</v>
      </c>
      <c r="G36" s="21" t="str">
        <f>'[1]План с разбивкой 2024 Коррект.2'!L590</f>
        <v>ՄԱ</v>
      </c>
      <c r="H36" s="21" t="str">
        <f>'[1]План с разбивкой 2024 Коррект.2'!M590</f>
        <v>Սեպտեմբեր 2024</v>
      </c>
      <c r="I36" s="21" t="str">
        <f>'[1]План с разбивкой 2024 Коррект.2'!N590</f>
        <v>Սեպտեմբեր 2024</v>
      </c>
      <c r="J36" s="21" t="str">
        <f>'[1]План с разбивкой 2024 Коррект.2'!O590</f>
        <v>Սեպտեմբեր 2025</v>
      </c>
      <c r="K36" s="21" t="str">
        <f>'[1]План с разбивкой 2024 Коррект.2'!Q590</f>
        <v>կ. 44</v>
      </c>
    </row>
    <row r="37" spans="1:11" s="5" customFormat="1" ht="46.5" customHeight="1" x14ac:dyDescent="0.3">
      <c r="A37" s="21">
        <f>'[1]План с разбивкой 2024 Коррект.2'!A592</f>
        <v>17</v>
      </c>
      <c r="B37" s="21">
        <f>'[1]План с разбивкой 2024 Коррект.2'!B592</f>
        <v>1</v>
      </c>
      <c r="C37" s="21" t="str">
        <f>'[1]План с разбивкой 2024 Коррект.2'!D592</f>
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</c>
      <c r="D37" s="21" t="str">
        <f>'[1]План с разбивкой 2024 Коррект.2'!F592</f>
        <v>պայմանագրի պահանջներին համապատասխան</v>
      </c>
      <c r="E37" s="21" t="str">
        <f>'[1]План с разбивкой 2024 Коррект.2'!G592</f>
        <v>պայմանական միավոր</v>
      </c>
      <c r="F37" s="23">
        <f>'[1]План с разбивкой 2024 Коррект.2'!H592</f>
        <v>1</v>
      </c>
      <c r="G37" s="21" t="str">
        <f>'[1]План с разбивкой 2024 Коррект.2'!L592</f>
        <v>ԳԸՇ</v>
      </c>
      <c r="H37" s="21" t="str">
        <f>'[1]План с разбивкой 2024 Коррект.2'!M592</f>
        <v>Մարտ 2024</v>
      </c>
      <c r="I37" s="21" t="str">
        <f>'[1]План с разбивкой 2024 Коррект.2'!N592</f>
        <v>Մարտ 2024</v>
      </c>
      <c r="J37" s="21" t="str">
        <f>'[1]План с разбивкой 2024 Коррект.2'!O592</f>
        <v>Դեկտեմբեր 2024</v>
      </c>
      <c r="K37" s="21" t="str">
        <f>'[1]План с разбивкой 2024 Коррект.2'!Q592</f>
        <v>կ. 12.8</v>
      </c>
    </row>
    <row r="38" spans="1:11" s="5" customFormat="1" ht="45" customHeight="1" x14ac:dyDescent="0.3">
      <c r="A38" s="21">
        <f>'[1]План с разбивкой 2024 Коррект.2'!A776</f>
        <v>18</v>
      </c>
      <c r="B38" s="21">
        <f>'[1]План с разбивкой 2024 Коррект.2'!B776</f>
        <v>1</v>
      </c>
      <c r="C38" s="21" t="str">
        <f>'[1]План с разбивкой 2024 Коррект.2'!D776</f>
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</c>
      <c r="D38" s="21" t="str">
        <f>'[1]План с разбивкой 2024 Коррект.2'!F776</f>
        <v xml:space="preserve"> համաձայն տեխնիկական առաջադրանքի </v>
      </c>
      <c r="E38" s="21" t="str">
        <f>'[1]План с разбивкой 2024 Коррект.2'!G776</f>
        <v>պայմանական միավոր</v>
      </c>
      <c r="F38" s="23">
        <f>'[1]План с разбивкой 2024 Коррект.2'!H776</f>
        <v>1</v>
      </c>
      <c r="G38" s="21" t="str">
        <f>'[1]План с разбивкой 2024 Коррект.2'!L776</f>
        <v>ԳԸՇ</v>
      </c>
      <c r="H38" s="21" t="str">
        <f>'[1]План с разбивкой 2024 Коррект.2'!M776</f>
        <v>Մարտ 2024</v>
      </c>
      <c r="I38" s="21" t="str">
        <f>'[1]План с разбивкой 2024 Коррект.2'!N776</f>
        <v>Մարտ 2024</v>
      </c>
      <c r="J38" s="21" t="str">
        <f>'[1]План с разбивкой 2024 Коррект.2'!O776</f>
        <v>Դեկտեմբեր 2024</v>
      </c>
      <c r="K38" s="21" t="str">
        <f>'[1]План с разбивкой 2024 Коррект.2'!Q776</f>
        <v>կ. 12.8</v>
      </c>
    </row>
    <row r="39" spans="1:11" s="5" customFormat="1" ht="42.75" customHeight="1" x14ac:dyDescent="0.3">
      <c r="A39" s="21">
        <f>'[1]План с разбивкой 2024 Коррект.2'!A847</f>
        <v>19</v>
      </c>
      <c r="B39" s="21">
        <f>'[1]План с разбивкой 2024 Коррект.2'!B847</f>
        <v>1</v>
      </c>
      <c r="C39" s="21" t="str">
        <f>'[1]План с разбивкой 2024 Коррект.2'!D847</f>
        <v>Այլ նյութեր (մոդեմ,համակարգչային և տպագրական տեխնիկայի պահեստամասեր, տնտեսական ապրանքներ, գրենական պիտույքներ)</v>
      </c>
      <c r="D39" s="21" t="str">
        <f>'[1]План с разбивкой 2024 Коррект.2'!F847</f>
        <v xml:space="preserve"> համաձայն տեխնիկական առաջադրանքի </v>
      </c>
      <c r="E39" s="21" t="str">
        <f>'[1]План с разбивкой 2024 Коррект.2'!G847</f>
        <v>պայմանական միավոր</v>
      </c>
      <c r="F39" s="23">
        <f>'[1]План с разбивкой 2024 Коррект.2'!H847</f>
        <v>1</v>
      </c>
      <c r="G39" s="21" t="str">
        <f>'[1]План с разбивкой 2024 Коррект.2'!L847</f>
        <v>ԳԸՇ</v>
      </c>
      <c r="H39" s="21" t="str">
        <f>'[1]План с разбивкой 2024 Коррект.2'!M847</f>
        <v>Մարտ 2024</v>
      </c>
      <c r="I39" s="21" t="str">
        <f>'[1]План с разбивкой 2024 Коррект.2'!N847</f>
        <v>Մարտ 2024</v>
      </c>
      <c r="J39" s="21" t="str">
        <f>'[1]План с разбивкой 2024 Коррект.2'!O847</f>
        <v>Դեկտեմբեր 2024</v>
      </c>
      <c r="K39" s="21" t="str">
        <f>'[1]План с разбивкой 2024 Коррект.2'!Q847</f>
        <v>կ. 12.8</v>
      </c>
    </row>
    <row r="40" spans="1:11" s="5" customFormat="1" ht="40.5" customHeight="1" x14ac:dyDescent="0.3">
      <c r="A40" s="21">
        <f>'[1]План с разбивкой 2024 Коррект.2'!A856</f>
        <v>20</v>
      </c>
      <c r="B40" s="21">
        <f>'[1]План с разбивкой 2024 Коррект.2'!B856</f>
        <v>1</v>
      </c>
      <c r="C40" s="21" t="str">
        <f>'[1]План с разбивкой 2024 Коррект.2'!D856</f>
        <v>Ավտոմեքենաների և հատուկ տեխնիկայի շահագործման և սպասարկման նյութեր (անվադողեր, մարտկոցներ, պահեստամասեր, յուղեր և քսանյութեր)</v>
      </c>
      <c r="D40" s="21" t="str">
        <f>'[1]План с разбивкой 2024 Коррект.2'!F856</f>
        <v>համաձայն տեխնիկական առաջադրանքի</v>
      </c>
      <c r="E40" s="21" t="str">
        <f>'[1]План с разбивкой 2024 Коррект.2'!G856</f>
        <v>պայմանական միավոր</v>
      </c>
      <c r="F40" s="23">
        <f>'[1]План с разбивкой 2024 Коррект.2'!H856</f>
        <v>1</v>
      </c>
      <c r="G40" s="21" t="str">
        <f>'[1]План с разбивкой 2024 Коррект.2'!L856</f>
        <v>ԳԸՇ</v>
      </c>
      <c r="H40" s="21" t="str">
        <f>'[1]План с разбивкой 2024 Коррект.2'!M856</f>
        <v>Մարտ 2024</v>
      </c>
      <c r="I40" s="21" t="str">
        <f>'[1]План с разбивкой 2024 Коррект.2'!N856</f>
        <v>Մարտ 2024</v>
      </c>
      <c r="J40" s="21" t="str">
        <f>'[1]План с разбивкой 2024 Коррект.2'!O856</f>
        <v>Դեկտեմբեր 2024</v>
      </c>
      <c r="K40" s="21" t="str">
        <f>'[1]План с разбивкой 2024 Коррект.2'!Q856</f>
        <v>կ. 12.8</v>
      </c>
    </row>
    <row r="41" spans="1:11" s="5" customFormat="1" ht="32.25" customHeight="1" x14ac:dyDescent="0.3">
      <c r="A41" s="21">
        <f>'[1]План с разбивкой 2024 Коррект.2'!A861</f>
        <v>21</v>
      </c>
      <c r="B41" s="21">
        <f>'[1]План с разбивкой 2024 Коррект.2'!B861</f>
        <v>1</v>
      </c>
      <c r="C41" s="21" t="str">
        <f>'[1]План с разбивкой 2024 Коррект.2'!D861</f>
        <v>Հաշվիչների ընթացիկ նորոգում և սպասարկում (ստուգաչափում, ծրագրավորում և կապարակնքում)</v>
      </c>
      <c r="D41" s="21" t="str">
        <f>'[1]План с разбивкой 2024 Коррект.2'!F861</f>
        <v>պայմանագրի պահանջներին համապատասխան</v>
      </c>
      <c r="E41" s="21" t="str">
        <f>'[1]План с разбивкой 2024 Коррект.2'!G861</f>
        <v>պայմանական միավոր</v>
      </c>
      <c r="F41" s="23">
        <f>'[1]План с разбивкой 2024 Коррект.2'!H861</f>
        <v>1</v>
      </c>
      <c r="G41" s="21" t="str">
        <f>'[1]План с разбивкой 2024 Коррект.2'!L861</f>
        <v>ԳԸՇ</v>
      </c>
      <c r="H41" s="21" t="str">
        <f>'[1]План с разбивкой 2024 Коррект.2'!M861</f>
        <v>Մարտ 2024</v>
      </c>
      <c r="I41" s="21" t="str">
        <f>'[1]План с разбивкой 2024 Коррект.2'!N861</f>
        <v>Մարտ 2024</v>
      </c>
      <c r="J41" s="21" t="str">
        <f>'[1]План с разбивкой 2024 Коррект.2'!O861</f>
        <v>Մարտ 2025</v>
      </c>
      <c r="K41" s="21" t="str">
        <f>'[1]План с разбивкой 2024 Коррект.2'!Q861</f>
        <v>կ. 12.8</v>
      </c>
    </row>
    <row r="42" spans="1:11" s="5" customFormat="1" ht="32.25" customHeight="1" x14ac:dyDescent="0.3">
      <c r="A42" s="21">
        <f>'[1]План с разбивкой 2024 Коррект.2'!A866</f>
        <v>22</v>
      </c>
      <c r="B42" s="21">
        <f>'[1]План с разбивкой 2024 Коррект.2'!B866</f>
        <v>1</v>
      </c>
      <c r="C42" s="21" t="str">
        <f>'[1]План с разбивкой 2024 Коррект.2'!D866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2" s="21" t="str">
        <f>'[1]План с разбивкой 2024 Коррект.2'!F866</f>
        <v>համաձայն տեխնիկական առաջադրանքի</v>
      </c>
      <c r="E42" s="21" t="str">
        <f>'[1]План с разбивкой 2024 Коррект.2'!G866</f>
        <v>պայմանական միավոր</v>
      </c>
      <c r="F42" s="23">
        <f>'[1]План с разбивкой 2024 Коррект.2'!H866</f>
        <v>1</v>
      </c>
      <c r="G42" s="21" t="str">
        <f>'[1]План с разбивкой 2024 Коррект.2'!L866</f>
        <v>ԳԸՇ</v>
      </c>
      <c r="H42" s="21" t="str">
        <f>'[1]План с разбивкой 2024 Коррект.2'!M866</f>
        <v>Մարտ 2024</v>
      </c>
      <c r="I42" s="21" t="str">
        <f>'[1]План с разбивкой 2024 Коррект.2'!N866</f>
        <v>Մարտ 2024</v>
      </c>
      <c r="J42" s="21" t="str">
        <f>'[1]План с разбивкой 2024 Коррект.2'!O866</f>
        <v>Դեկտեմբեր 2024</v>
      </c>
      <c r="K42" s="21" t="str">
        <f>'[1]План с разбивкой 2024 Коррект.2'!Q866</f>
        <v>կ. 12.8</v>
      </c>
    </row>
    <row r="43" spans="1:11" s="5" customFormat="1" ht="32.25" customHeight="1" x14ac:dyDescent="0.3">
      <c r="A43" s="21">
        <f>'[1]План с разбивкой 2024 Коррект.2'!A926</f>
        <v>23</v>
      </c>
      <c r="B43" s="21">
        <f>'[1]План с разбивкой 2024 Коррект.2'!B926</f>
        <v>1</v>
      </c>
      <c r="C43" s="21" t="str">
        <f>'[1]План с разбивкой 2024 Коррект.2'!D926</f>
        <v>ՀԷՑ ՓԲԸ տարածքում մաքրման ծառայություններ</v>
      </c>
      <c r="D43" s="21" t="str">
        <f>'[1]План с разбивкой 2024 Коррект.2'!F926</f>
        <v>համաձայն տեխնիկական առաջադրանքի</v>
      </c>
      <c r="E43" s="21" t="str">
        <f>'[1]План с разбивкой 2024 Коррект.2'!G926</f>
        <v>պայմանական միավոր</v>
      </c>
      <c r="F43" s="23">
        <f>'[1]План с разбивкой 2024 Коррект.2'!H926</f>
        <v>1</v>
      </c>
      <c r="G43" s="21" t="str">
        <f>'[1]План с разбивкой 2024 Коррект.2'!L926</f>
        <v>ՄԱ</v>
      </c>
      <c r="H43" s="21" t="str">
        <f>'[1]План с разбивкой 2024 Коррект.2'!M926</f>
        <v>Մայիս 2024</v>
      </c>
      <c r="I43" s="21" t="str">
        <f>'[1]План с разбивкой 2024 Коррект.2'!N926</f>
        <v>Մայիս 2024</v>
      </c>
      <c r="J43" s="21" t="str">
        <f>'[1]План с разбивкой 2024 Коррект.2'!O926</f>
        <v>Մայիս 2025</v>
      </c>
      <c r="K43" s="21" t="str">
        <f>'[1]План с разбивкой 2024 Коррект.2'!Q926</f>
        <v>կ.44</v>
      </c>
    </row>
    <row r="44" spans="1:11" s="5" customFormat="1" ht="32.25" customHeight="1" x14ac:dyDescent="0.3">
      <c r="A44" s="21">
        <f>'[1]План с разбивкой 2024 Коррект.2'!A927</f>
        <v>24</v>
      </c>
      <c r="B44" s="21">
        <f>'[1]План с разбивкой 2024 Коррект.2'!B927</f>
        <v>1</v>
      </c>
      <c r="C44" s="21" t="str">
        <f>'[1]План с разбивкой 2024 Коррект.2'!D927</f>
        <v>Համակարգչային և պատճենահանման տեխնիկա</v>
      </c>
      <c r="D44" s="21" t="str">
        <f>'[1]План с разбивкой 2024 Коррект.2'!F927</f>
        <v>համաձայն տեխնիկական առաջադրանքի</v>
      </c>
      <c r="E44" s="21" t="str">
        <f>'[1]План с разбивкой 2024 Коррект.2'!G927</f>
        <v>պայմանական միավոր</v>
      </c>
      <c r="F44" s="23">
        <f>'[1]План с разбивкой 2024 Коррект.2'!H927</f>
        <v>1</v>
      </c>
      <c r="G44" s="21" t="str">
        <f>'[1]План с разбивкой 2024 Коррект.2'!L927</f>
        <v>ԱԲՀ</v>
      </c>
      <c r="H44" s="21" t="str">
        <f>'[1]План с разбивкой 2024 Коррект.2'!M927</f>
        <v>Հունիս 2024</v>
      </c>
      <c r="I44" s="21" t="str">
        <f>'[1]План с разбивкой 2024 Коррект.2'!N927</f>
        <v>Հունիս 2024</v>
      </c>
      <c r="J44" s="21" t="str">
        <f>'[1]План с разбивкой 2024 Коррект.2'!O927</f>
        <v>Դեկտեմբեր 2024</v>
      </c>
      <c r="K44" s="21" t="str">
        <f>'[1]План с разбивкой 2024 Коррект.2'!Q927</f>
        <v>կ. 40</v>
      </c>
    </row>
    <row r="45" spans="1:11" s="5" customFormat="1" ht="32.25" customHeight="1" x14ac:dyDescent="0.3">
      <c r="A45" s="21">
        <f>'[1]План с разбивкой 2024 Коррект.2'!A928</f>
        <v>25</v>
      </c>
      <c r="B45" s="21">
        <f>'[1]План с разбивкой 2024 Коррект.2'!B928</f>
        <v>1</v>
      </c>
      <c r="C45" s="21" t="str">
        <f>'[1]План с разбивкой 2024 Коррект.2'!D928</f>
        <v>Ծրագրային փաթեթների օգտագործման լիցենզիաներ</v>
      </c>
      <c r="D45" s="21" t="str">
        <f>'[1]План с разбивкой 2024 Коррект.2'!F928</f>
        <v>պայմանագրի պահանջներին համապատասխան</v>
      </c>
      <c r="E45" s="21" t="str">
        <f>'[1]План с разбивкой 2024 Коррект.2'!G928</f>
        <v>պայմանական միավոր</v>
      </c>
      <c r="F45" s="23">
        <f>'[1]План с разбивкой 2024 Коррект.2'!H928</f>
        <v>1</v>
      </c>
      <c r="G45" s="21" t="str">
        <f>'[1]План с разбивкой 2024 Коррект.2'!L928</f>
        <v>ԱԲՀ</v>
      </c>
      <c r="H45" s="21" t="str">
        <f>'[1]План с разбивкой 2024 Коррект.2'!M928</f>
        <v>Հունիս 2024</v>
      </c>
      <c r="I45" s="21" t="str">
        <f>'[1]План с разбивкой 2024 Коррект.2'!N928</f>
        <v>Հունիս 2024</v>
      </c>
      <c r="J45" s="21" t="str">
        <f>'[1]План с разбивкой 2024 Коррект.2'!O928</f>
        <v>Դեկտեմբեր 2024</v>
      </c>
      <c r="K45" s="21" t="str">
        <f>'[1]План с разбивкой 2024 Коррект.2'!Q928</f>
        <v>կ. 40</v>
      </c>
    </row>
    <row r="46" spans="1:11" s="5" customFormat="1" ht="32.25" customHeight="1" x14ac:dyDescent="0.3">
      <c r="A46" s="21">
        <f>'[1]План с разбивкой 2024 Коррект.2'!A929</f>
        <v>26</v>
      </c>
      <c r="B46" s="21">
        <f>'[1]План с разбивкой 2024 Коррект.2'!B929</f>
        <v>1</v>
      </c>
      <c r="C46" s="25" t="str">
        <f>'[1]План с разбивкой 2024 Коррект.2'!D929</f>
        <v>Հրդեհաշիջման առաջնային միջոցների (կրակմարիչների) տեխ.սպասարկում (վերալիցքավորում, փորձարկում և վերանորոգում)   </v>
      </c>
      <c r="D46" s="21" t="str">
        <f>'[1]План с разбивкой 2024 Коррект.2'!F929</f>
        <v>համաձայն տեխնիկական առաջադրանքի</v>
      </c>
      <c r="E46" s="21" t="str">
        <f>'[1]План с разбивкой 2024 Коррект.2'!G929</f>
        <v>պայմանական միավոր</v>
      </c>
      <c r="F46" s="23">
        <f>'[1]План с разбивкой 2024 Коррект.2'!H929</f>
        <v>1</v>
      </c>
      <c r="G46" s="21" t="str">
        <f>'[1]План с разбивкой 2024 Коррект.2'!L929</f>
        <v>ՄԱ</v>
      </c>
      <c r="H46" s="21" t="str">
        <f>'[1]План с разбивкой 2024 Коррект.2'!M929</f>
        <v>Հունիս 2024</v>
      </c>
      <c r="I46" s="21" t="str">
        <f>'[1]План с разбивкой 2024 Коррект.2'!N929</f>
        <v>Հունիս 2024</v>
      </c>
      <c r="J46" s="21" t="str">
        <f>'[1]План с разбивкой 2024 Коррект.2'!O929</f>
        <v>Դեկտեմբեր 2024</v>
      </c>
      <c r="K46" s="21" t="str">
        <f>'[1]План с разбивкой 2024 Коррект.2'!Q929</f>
        <v>կ.44</v>
      </c>
    </row>
    <row r="47" spans="1:11" s="5" customFormat="1" ht="32.25" customHeight="1" x14ac:dyDescent="0.3">
      <c r="A47" s="21">
        <f>'[1]План с разбивкой 2024 Коррект.2'!A930</f>
        <v>27</v>
      </c>
      <c r="B47" s="21">
        <f>'[1]План с разбивкой 2024 Коррект.2'!B930</f>
        <v>1</v>
      </c>
      <c r="C47" s="21" t="str">
        <f>'[1]План с разбивкой 2024 Коррект.2'!D930</f>
        <v>ՀԷՑ ՓԲԸ մասնաճյուղերի և ք.Երևանի ՏԵ, ԲԵ տանիքների վերանորոգում</v>
      </c>
      <c r="D47" s="21" t="str">
        <f>'[1]План с разбивкой 2024 Коррект.2'!F930</f>
        <v>համաձայն տեխնիկական առաջադրանքի</v>
      </c>
      <c r="E47" s="21" t="str">
        <f>'[1]План с разбивкой 2024 Коррект.2'!G930</f>
        <v>պայմանական միավոր</v>
      </c>
      <c r="F47" s="23">
        <f>'[1]План с разбивкой 2024 Коррект.2'!H930</f>
        <v>1</v>
      </c>
      <c r="G47" s="21" t="str">
        <f>'[1]План с разбивкой 2024 Коррект.2'!L930</f>
        <v>ԱԲՀ</v>
      </c>
      <c r="H47" s="21" t="str">
        <f>'[1]План с разбивкой 2024 Коррект.2'!M930</f>
        <v>Հունիս 2024</v>
      </c>
      <c r="I47" s="21" t="str">
        <f>'[1]План с разбивкой 2024 Коррект.2'!N930</f>
        <v>Հունիս 2024</v>
      </c>
      <c r="J47" s="21" t="str">
        <f>'[1]План с разбивкой 2024 Коррект.2'!O930</f>
        <v>Դեկտեմբեր 2024</v>
      </c>
      <c r="K47" s="21" t="str">
        <f>'[1]План с разбивкой 2024 Коррект.2'!Q930</f>
        <v>կ. 40</v>
      </c>
    </row>
    <row r="48" spans="1:11" s="5" customFormat="1" ht="32.25" customHeight="1" x14ac:dyDescent="0.3">
      <c r="A48" s="21">
        <f>'[1]План с разбивкой 2024 Коррект.2'!A931</f>
        <v>28</v>
      </c>
      <c r="B48" s="21">
        <f>'[1]План с разбивкой 2024 Коррект.2'!B931</f>
        <v>1</v>
      </c>
      <c r="C48" s="21" t="str">
        <f>'[1]План с разбивкой 2024 Коррект.2'!D931</f>
        <v>ՀՀ մարզերի և ք.Երևանի  բազմաբնակարանային շենքերի մուտքերի էլ.ցանցերի վերակառուցում</v>
      </c>
      <c r="D48" s="21" t="str">
        <f>'[1]План с разбивкой 2024 Коррект.2'!F931</f>
        <v>համաձայն տեխնիկական առաջադրանքի</v>
      </c>
      <c r="E48" s="21" t="str">
        <f>'[1]План с разбивкой 2024 Коррект.2'!G931</f>
        <v>պայմանական միավոր</v>
      </c>
      <c r="F48" s="23">
        <f>'[1]План с разбивкой 2024 Коррект.2'!H931</f>
        <v>1</v>
      </c>
      <c r="G48" s="21" t="str">
        <f>'[1]План с разбивкой 2024 Коррект.2'!L931</f>
        <v>ԱԲՀ</v>
      </c>
      <c r="H48" s="21" t="str">
        <f>'[1]План с разбивкой 2024 Коррект.2'!M931</f>
        <v>Հունիս 2024</v>
      </c>
      <c r="I48" s="21" t="str">
        <f>'[1]План с разбивкой 2024 Коррект.2'!N931</f>
        <v>Հունիս 2024</v>
      </c>
      <c r="J48" s="21" t="str">
        <f>'[1]План с разбивкой 2024 Коррект.2'!O931</f>
        <v>Դեկտեմբեր 2024</v>
      </c>
      <c r="K48" s="21" t="str">
        <f>'[1]План с разбивкой 2024 Коррект.2'!Q931</f>
        <v>կ. 40</v>
      </c>
    </row>
    <row r="49" spans="1:11" s="5" customFormat="1" ht="32.25" customHeight="1" x14ac:dyDescent="0.3">
      <c r="A49" s="21">
        <f>'[1]План с разбивкой 2024 Коррект.2'!A932</f>
        <v>29</v>
      </c>
      <c r="B49" s="21">
        <f>'[1]План с разбивкой 2024 Коррект.2'!B932</f>
        <v>1</v>
      </c>
      <c r="C49" s="21" t="str">
        <f>'[1]План с разбивкой 2024 Коррект.2'!D932</f>
        <v xml:space="preserve">Ադմինիստրատիվ շենքերի և շինությունների նորոգում </v>
      </c>
      <c r="D49" s="21" t="str">
        <f>'[1]План с разбивкой 2024 Коррект.2'!F932</f>
        <v>համաձայն տեխնիկական առաջադրանքի</v>
      </c>
      <c r="E49" s="21" t="str">
        <f>'[1]План с разбивкой 2024 Коррект.2'!G932</f>
        <v>պայմանական միավոր</v>
      </c>
      <c r="F49" s="23">
        <f>'[1]План с разбивкой 2024 Коррект.2'!H932</f>
        <v>1</v>
      </c>
      <c r="G49" s="21" t="str">
        <f>'[1]План с разбивкой 2024 Коррект.2'!L932</f>
        <v>ԳԸՇ</v>
      </c>
      <c r="H49" s="21" t="str">
        <f>'[1]План с разбивкой 2024 Коррект.2'!M932</f>
        <v>Մայիս 2024</v>
      </c>
      <c r="I49" s="21" t="str">
        <f>'[1]План с разбивкой 2024 Коррект.2'!N932</f>
        <v>Մայիս 2024</v>
      </c>
      <c r="J49" s="21" t="str">
        <f>'[1]План с разбивкой 2024 Коррект.2'!O932</f>
        <v>Դեկտեմբեր 2024</v>
      </c>
      <c r="K49" s="21" t="str">
        <f>'[1]План с разбивкой 2024 Коррект.2'!Q932</f>
        <v>կ. 12.8</v>
      </c>
    </row>
    <row r="50" spans="1:11" s="5" customFormat="1" ht="32.25" customHeight="1" x14ac:dyDescent="0.3">
      <c r="A50" s="21">
        <f>'[1]План с разбивкой 2024 Коррект.2'!A933</f>
        <v>30</v>
      </c>
      <c r="B50" s="21">
        <f>'[1]План с разбивкой 2024 Коррект.2'!B933</f>
        <v>1</v>
      </c>
      <c r="C50" s="21" t="str">
        <f>'[1]План с разбивкой 2024 Коррект.2'!D933</f>
        <v>Մալուխային գծերի ընթացիկ նորոգում և սպասարկում</v>
      </c>
      <c r="D50" s="21" t="str">
        <f>'[1]План с разбивкой 2024 Коррект.2'!F933</f>
        <v>համաձայն տեխնիկական առաջադրանքի</v>
      </c>
      <c r="E50" s="21" t="str">
        <f>'[1]План с разбивкой 2024 Коррект.2'!G933</f>
        <v>պայմանական միավոր</v>
      </c>
      <c r="F50" s="23">
        <f>'[1]План с разбивкой 2024 Коррект.2'!H933</f>
        <v>1</v>
      </c>
      <c r="G50" s="21" t="str">
        <f>'[1]План с разбивкой 2024 Коррект.2'!L933</f>
        <v>ՄԱ</v>
      </c>
      <c r="H50" s="21" t="str">
        <f>'[1]План с разбивкой 2024 Коррект.2'!M933</f>
        <v>Մարտ 2024</v>
      </c>
      <c r="I50" s="21" t="str">
        <f>'[1]План с разбивкой 2024 Коррект.2'!N933</f>
        <v>Մարտ 2024</v>
      </c>
      <c r="J50" s="21" t="str">
        <f>'[1]План с разбивкой 2024 Коррект.2'!O933</f>
        <v>Մարտ 2025</v>
      </c>
      <c r="K50" s="21" t="str">
        <f>'[1]План с разбивкой 2024 Коррект.2'!Q933</f>
        <v>կ. 12.8</v>
      </c>
    </row>
    <row r="51" spans="1:11" s="5" customFormat="1" ht="32.25" customHeight="1" x14ac:dyDescent="0.3">
      <c r="A51" s="21">
        <f>'[1]План с разбивкой 2024 Коррект.2'!A934</f>
        <v>31</v>
      </c>
      <c r="B51" s="21">
        <f>'[1]План с разбивкой 2024 Коррект.2'!B934</f>
        <v>1</v>
      </c>
      <c r="C51" s="21" t="str">
        <f>'[1]План с разбивкой 2024 Коррект.2'!D934</f>
        <v>ՏԴՆՍ տիպի 35/6 կՎ 25 ՄՎԱ հզորությամբ տրանսֆորմատոր</v>
      </c>
      <c r="D51" s="21" t="str">
        <f>'[1]План с разбивкой 2024 Коррект.2'!F934</f>
        <v>պայմանագրի պահանջներին համապատասխան</v>
      </c>
      <c r="E51" s="21" t="str">
        <f>'[1]План с разбивкой 2024 Коррект.2'!G934</f>
        <v>հատ</v>
      </c>
      <c r="F51" s="23">
        <f>'[1]План с разбивкой 2024 Коррект.2'!H934</f>
        <v>2</v>
      </c>
      <c r="G51" s="21" t="str">
        <f>'[1]План с разбивкой 2024 Коррект.2'!L934</f>
        <v>ԱԲՀ</v>
      </c>
      <c r="H51" s="21" t="str">
        <f>'[1]План с разбивкой 2024 Коррект.2'!M934</f>
        <v>Փետրվար 2024</v>
      </c>
      <c r="I51" s="21" t="str">
        <f>'[1]План с разбивкой 2024 Коррект.2'!N934</f>
        <v>Մարտ 2024</v>
      </c>
      <c r="J51" s="21" t="str">
        <f>'[1]План с разбивкой 2024 Коррект.2'!O934</f>
        <v>Դեկտեմբեր 2024</v>
      </c>
      <c r="K51" s="21" t="str">
        <f>'[1]План с разбивкой 2024 Коррект.2'!Q934</f>
        <v>կ. 40</v>
      </c>
    </row>
    <row r="52" spans="1:11" s="5" customFormat="1" ht="32.25" customHeight="1" x14ac:dyDescent="0.3">
      <c r="A52" s="21">
        <f>'[1]План с разбивкой 2024 Коррект.2'!A936</f>
        <v>32</v>
      </c>
      <c r="B52" s="21">
        <f>'[1]План с разбивкой 2024 Коррект.2'!B936</f>
        <v>1</v>
      </c>
      <c r="C52" s="21" t="str">
        <f>'[1]План с разбивкой 2024 Коррект.2'!D936</f>
        <v>"Զովունի" 220/110/10 ԿՎ և "Կիրզա" 110/35/6 ԿՎ ենթակայանների համար 10ԿՎ բջիջներ</v>
      </c>
      <c r="D52" s="21" t="str">
        <f>'[1]План с разбивкой 2024 Коррект.2'!F936</f>
        <v>պայմանագրի պահանջներին համապատասխան</v>
      </c>
      <c r="E52" s="21" t="str">
        <f>'[1]План с разбивкой 2024 Коррект.2'!G936</f>
        <v>հատ</v>
      </c>
      <c r="F52" s="23">
        <f>'[1]План с разбивкой 2024 Коррект.2'!H936</f>
        <v>13</v>
      </c>
      <c r="G52" s="21" t="str">
        <f>'[1]План с разбивкой 2024 Коррект.2'!L936</f>
        <v>ԱԲՀ</v>
      </c>
      <c r="H52" s="21" t="str">
        <f>'[1]План с разбивкой 2024 Коррект.2'!M936</f>
        <v>Մարտ 2024</v>
      </c>
      <c r="I52" s="26" t="str">
        <f>'[1]План с разбивкой 2024 Коррект.2'!N936</f>
        <v>Ապրիլ 2024</v>
      </c>
      <c r="J52" s="21" t="str">
        <f>'[1]План с разбивкой 2024 Коррект.2'!O936</f>
        <v>Դեկտեմբեր 2024</v>
      </c>
      <c r="K52" s="21" t="str">
        <f>'[1]План с разбивкой 2024 Коррект.2'!Q936</f>
        <v>կ. 40</v>
      </c>
    </row>
    <row r="53" spans="1:11" s="29" customFormat="1" ht="32.25" customHeight="1" x14ac:dyDescent="0.3">
      <c r="A53" s="27" t="s">
        <v>4</v>
      </c>
      <c r="B53" s="21"/>
      <c r="C53" s="21"/>
      <c r="D53" s="21"/>
      <c r="E53" s="21"/>
      <c r="F53" s="28"/>
      <c r="G53" s="21"/>
      <c r="H53" s="21"/>
      <c r="I53" s="21"/>
      <c r="J53" s="21"/>
      <c r="K53" s="21"/>
    </row>
    <row r="54" spans="1:11" s="5" customFormat="1" ht="32.25" customHeight="1" x14ac:dyDescent="0.3">
      <c r="A54" s="27" t="s">
        <v>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s="5" customFormat="1" ht="32.25" customHeight="1" x14ac:dyDescent="0.3">
      <c r="A55" s="21">
        <f>'[1]План с разбивкой 2024 Коррект.2'!A940</f>
        <v>33</v>
      </c>
      <c r="B55" s="21">
        <f>'[1]План с разбивкой 2024 Коррект.2'!B940</f>
        <v>1</v>
      </c>
      <c r="C55" s="21" t="str">
        <f>'[1]План с разбивкой 2024 Коррект.2'!D940</f>
        <v>«Աղստև» մասնաճյուղում 35/10 կՎ ենթակայանի կառուցում</v>
      </c>
      <c r="D55" s="21" t="str">
        <f>'[1]План с разбивкой 2024 Коррект.2'!F940</f>
        <v>պայմանագրի պահանջներին համապատասխան</v>
      </c>
      <c r="E55" s="21" t="str">
        <f>'[1]План с разбивкой 2024 Коррект.2'!G940</f>
        <v>պայմանական միավոր</v>
      </c>
      <c r="F55" s="23">
        <f>'[1]План с разбивкой 2024 Коррект.2'!H940</f>
        <v>1</v>
      </c>
      <c r="G55" s="21" t="str">
        <f>'[1]План с разбивкой 2024 Коррект.2'!L940</f>
        <v>ԱԲՀ</v>
      </c>
      <c r="H55" s="21" t="str">
        <f>'[1]План с разбивкой 2024 Коррект.2'!M940</f>
        <v>Հունիս 2023</v>
      </c>
      <c r="I55" s="21" t="str">
        <f>'[1]План с разбивкой 2024 Коррект.2'!N940</f>
        <v>Հունիս 2024</v>
      </c>
      <c r="J55" s="21" t="str">
        <f>'[1]План с разбивкой 2024 Коррект.2'!O940</f>
        <v>Դեկտեմբեր 2024</v>
      </c>
      <c r="K55" s="21" t="str">
        <f>'[1]План с разбивкой 2024 Коррект.2'!Q940</f>
        <v>կ. 40</v>
      </c>
    </row>
    <row r="56" spans="1:11" s="5" customFormat="1" ht="38.25" customHeight="1" x14ac:dyDescent="0.3">
      <c r="A56" s="21">
        <f>'[1]План с разбивкой 2024 Коррект.2'!A941</f>
        <v>34</v>
      </c>
      <c r="B56" s="21">
        <f>'[1]План с разбивкой 2024 Коррект.2'!B941</f>
        <v>1</v>
      </c>
      <c r="C56" s="21" t="str">
        <f>'[1]План с разбивкой 2024 Коррект.2'!D941</f>
        <v>110կՎ “Գորիս-1,2” ՕԳ-ի և 110կՎ “Գորիս-2” ՕԳ-ի հատվածների ապամոնտաժման աշխատանքների կատարում</v>
      </c>
      <c r="D56" s="21" t="str">
        <f>'[1]План с разбивкой 2024 Коррект.2'!F941</f>
        <v>պայմանագրի պահանջներին համապատասխան</v>
      </c>
      <c r="E56" s="21" t="str">
        <f>'[1]План с разбивкой 2024 Коррект.2'!G941</f>
        <v>պայմանական միավոր</v>
      </c>
      <c r="F56" s="23">
        <f>'[1]План с разбивкой 2024 Коррект.2'!H941</f>
        <v>1</v>
      </c>
      <c r="G56" s="21" t="str">
        <f>'[1]План с разбивкой 2024 Коррект.2'!L941</f>
        <v>ԱԲՀ</v>
      </c>
      <c r="H56" s="21" t="str">
        <f>'[1]План с разбивкой 2024 Коррект.2'!M941</f>
        <v>Սեպտեմբեր 2023</v>
      </c>
      <c r="I56" s="21" t="str">
        <f>'[1]План с разбивкой 2024 Коррект.2'!N941</f>
        <v>Սեպտեմբեր 2024</v>
      </c>
      <c r="J56" s="21" t="str">
        <f>'[1]План с разбивкой 2024 Коррект.2'!O941</f>
        <v>Դեկտեմբեր 2024</v>
      </c>
      <c r="K56" s="21" t="str">
        <f>'[1]План с разбивкой 2024 Коррект.2'!Q941</f>
        <v>կ. 4</v>
      </c>
    </row>
    <row r="57" spans="1:11" s="5" customFormat="1" ht="36.75" customHeight="1" x14ac:dyDescent="0.3">
      <c r="A57" s="21">
        <f>'[1]План с разбивкой 2024 Коррект.2'!A942</f>
        <v>35</v>
      </c>
      <c r="B57" s="21">
        <f>'[1]План с разбивкой 2024 Коррект.2'!B942</f>
        <v>1</v>
      </c>
      <c r="C57" s="21" t="str">
        <f>'[1]План с разбивкой 2024 Коррект.2'!D942</f>
        <v>Ծաղկաձոր քաղաքում 35/10 կՎ ենթակայանի կառուցում</v>
      </c>
      <c r="D57" s="21" t="str">
        <f>'[1]План с разбивкой 2024 Коррект.2'!F942</f>
        <v>պայմանագրի պահանջներին համապատասխան</v>
      </c>
      <c r="E57" s="21" t="str">
        <f>'[1]План с разбивкой 2024 Коррект.2'!G942</f>
        <v>պայմանական միավոր</v>
      </c>
      <c r="F57" s="23">
        <f>'[1]План с разбивкой 2024 Коррект.2'!H942</f>
        <v>1</v>
      </c>
      <c r="G57" s="21" t="str">
        <f>'[1]План с разбивкой 2024 Коррект.2'!L942</f>
        <v>ԱԲՀ</v>
      </c>
      <c r="H57" s="21" t="str">
        <f>'[1]План с разбивкой 2024 Коррект.2'!M942</f>
        <v>Մայիս 2024</v>
      </c>
      <c r="I57" s="21" t="str">
        <f>'[1]План с разбивкой 2024 Коррект.2'!N942</f>
        <v>Մայիս 2024</v>
      </c>
      <c r="J57" s="21" t="str">
        <f>'[1]План с разбивкой 2024 Коррект.2'!O942</f>
        <v>Դեկտեմբեր 2024</v>
      </c>
      <c r="K57" s="21" t="str">
        <f>'[1]План с разбивкой 2024 Коррект.2'!Q942</f>
        <v>կ. 40</v>
      </c>
    </row>
    <row r="58" spans="1:11" s="5" customFormat="1" ht="36" customHeight="1" x14ac:dyDescent="0.3">
      <c r="A58" s="21">
        <f>'[1]План с разбивкой 2024 Коррект.2'!A943</f>
        <v>36</v>
      </c>
      <c r="B58" s="21">
        <f>'[1]План с разбивкой 2024 Коррект.2'!B943</f>
        <v>1</v>
      </c>
      <c r="C58" s="21" t="str">
        <f>'[1]План с разбивкой 2024 Коррект.2'!D943</f>
        <v>ՀՀ Շիրակի մարզ, ք. Գյումրի 110/35/6կՎ “Գյումրի-1” ենթակայանի վերակառուցման աշխատանքների կատարում</v>
      </c>
      <c r="D58" s="21" t="str">
        <f>'[1]План с разбивкой 2024 Коррект.2'!F943</f>
        <v>պայմանագրի պահանջներին համապատասխան</v>
      </c>
      <c r="E58" s="21" t="str">
        <f>'[1]План с разбивкой 2024 Коррект.2'!G943</f>
        <v>պայմանական միավոր</v>
      </c>
      <c r="F58" s="23">
        <f>'[1]План с разбивкой 2024 Коррект.2'!H943</f>
        <v>1</v>
      </c>
      <c r="G58" s="21" t="str">
        <f>'[1]План с разбивкой 2024 Коррект.2'!L943</f>
        <v>ԱԲՀ</v>
      </c>
      <c r="H58" s="21" t="str">
        <f>'[1]План с разбивкой 2024 Коррект.2'!M943</f>
        <v>Մարտ2024</v>
      </c>
      <c r="I58" s="21" t="str">
        <f>'[1]План с разбивкой 2024 Коррект.2'!N943</f>
        <v>Դեկտեմբեր 2024</v>
      </c>
      <c r="J58" s="21" t="str">
        <f>'[1]План с разбивкой 2024 Коррект.2'!O943</f>
        <v>Դեկտեմբեր 2024</v>
      </c>
      <c r="K58" s="21" t="str">
        <f>'[1]План с разбивкой 2024 Коррект.2'!Q943</f>
        <v>կ. 40</v>
      </c>
    </row>
    <row r="59" spans="1:11" s="5" customFormat="1" ht="38.25" customHeight="1" x14ac:dyDescent="0.3">
      <c r="A59" s="21">
        <f>'[1]План с разбивкой 2024 Коррект.2'!A944</f>
        <v>37</v>
      </c>
      <c r="B59" s="21">
        <f>'[1]План с разбивкой 2024 Коррект.2'!B944</f>
        <v>1</v>
      </c>
      <c r="C59" s="21" t="str">
        <f>'[1]План с разбивкой 2024 Коррект.2'!D944</f>
        <v>ՀՀ Լոռու մարզ, ք. Սպիտակ 110/35/10 կՎ «Սպիտակ» ենթակայանի վերակառուցման աշխատանքներ</v>
      </c>
      <c r="D59" s="21" t="str">
        <f>'[1]План с разбивкой 2024 Коррект.2'!F944</f>
        <v>պայմանագրի պահանջներին համապատասխան</v>
      </c>
      <c r="E59" s="21" t="str">
        <f>'[1]План с разбивкой 2024 Коррект.2'!G944</f>
        <v>պայմանական միավոր</v>
      </c>
      <c r="F59" s="23">
        <f>'[1]План с разбивкой 2024 Коррект.2'!H944</f>
        <v>1</v>
      </c>
      <c r="G59" s="21" t="str">
        <f>'[1]План с разбивкой 2024 Коррект.2'!L944</f>
        <v>ԱԲՀ</v>
      </c>
      <c r="H59" s="21" t="str">
        <f>'[1]План с разбивкой 2024 Коррект.2'!M944</f>
        <v>Մարտ2024</v>
      </c>
      <c r="I59" s="21" t="str">
        <f>'[1]План с разбивкой 2024 Коррект.2'!N944</f>
        <v>Դեկտեմբեր 2024</v>
      </c>
      <c r="J59" s="21" t="str">
        <f>'[1]План с разбивкой 2024 Коррект.2'!O944</f>
        <v>Դեկտեմբեր 2024</v>
      </c>
      <c r="K59" s="21" t="str">
        <f>'[1]План с разбивкой 2024 Коррект.2'!Q944</f>
        <v>կ. 40</v>
      </c>
    </row>
    <row r="60" spans="1:11" s="5" customFormat="1" ht="32.25" customHeight="1" x14ac:dyDescent="0.3">
      <c r="A60" s="21">
        <f>'[1]План с разбивкой 2024 Коррект.2'!A945</f>
        <v>38</v>
      </c>
      <c r="B60" s="21">
        <f>'[1]План с разбивкой 2024 Коррект.2'!B945</f>
        <v>1</v>
      </c>
      <c r="C60" s="21" t="str">
        <f>'[1]План с разбивкой 2024 Коррект.2'!D945</f>
        <v>Գլխավոր նախագծողի գործառույթների ծառայությունների մատուցում</v>
      </c>
      <c r="D60" s="21" t="str">
        <f>'[1]План с разбивкой 2024 Коррект.2'!F945</f>
        <v>համաձայն տեխնիկական առաջադրանքի</v>
      </c>
      <c r="E60" s="21" t="str">
        <f>'[1]План с разбивкой 2024 Коррект.2'!G945</f>
        <v>պայմանական միավոր</v>
      </c>
      <c r="F60" s="23">
        <f>'[1]План с разбивкой 2024 Коррект.2'!H945</f>
        <v>1</v>
      </c>
      <c r="G60" s="21" t="str">
        <f>'[1]План с разбивкой 2024 Коррект.2'!L945</f>
        <v>ԱԲՀ</v>
      </c>
      <c r="H60" s="21" t="str">
        <f>'[1]План с разбивкой 2024 Коррект.2'!M945</f>
        <v>Х</v>
      </c>
      <c r="I60" s="21" t="str">
        <f>'[1]План с разбивкой 2024 Коррект.2'!N945</f>
        <v>Հունիս 2024</v>
      </c>
      <c r="J60" s="21" t="str">
        <f>'[1]План с разбивкой 2024 Коррект.2'!O945</f>
        <v>Հունիս 2025</v>
      </c>
      <c r="K60" s="25" t="str">
        <f>'[1]План с разбивкой 2024 Коррект.2'!Q945</f>
        <v>կ. 40</v>
      </c>
    </row>
    <row r="61" spans="1:11" s="5" customFormat="1" ht="60" customHeight="1" x14ac:dyDescent="0.3">
      <c r="A61" s="21">
        <f>'[1]План с разбивкой 2024 Коррект.2'!A946</f>
        <v>39</v>
      </c>
      <c r="B61" s="21">
        <f>'[1]План с разбивкой 2024 Коррект.2'!B946</f>
        <v>1</v>
      </c>
      <c r="C61" s="21" t="str">
        <f>'[1]План с разбивкой 2024 Коррект.2'!D946</f>
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</c>
      <c r="D61" s="21" t="str">
        <f>'[1]План с разбивкой 2024 Коррект.2'!F946</f>
        <v>համաձայն տեխնիկական առաջադրանքի</v>
      </c>
      <c r="E61" s="21" t="str">
        <f>'[1]План с разбивкой 2024 Коррект.2'!G946</f>
        <v>պայմանական միավոր</v>
      </c>
      <c r="F61" s="23">
        <f>'[1]План с разбивкой 2024 Коррект.2'!H946</f>
        <v>1</v>
      </c>
      <c r="G61" s="21" t="str">
        <f>'[1]План с разбивкой 2024 Коррект.2'!L946</f>
        <v>ԱԲՀ</v>
      </c>
      <c r="H61" s="21" t="str">
        <f>'[1]План с разбивкой 2024 Коррект.2'!M946</f>
        <v>Х</v>
      </c>
      <c r="I61" s="21" t="str">
        <f>'[1]План с разбивкой 2024 Коррект.2'!N946</f>
        <v>Հունիս 2024</v>
      </c>
      <c r="J61" s="21" t="str">
        <f>'[1]План с разбивкой 2024 Коррект.2'!O946</f>
        <v>Հունիս 2025</v>
      </c>
      <c r="K61" s="25" t="str">
        <f>'[1]План с разбивкой 2024 Коррект.2'!Q946</f>
        <v>կ. 40</v>
      </c>
    </row>
    <row r="62" spans="1:11" s="5" customFormat="1" ht="32.25" customHeight="1" x14ac:dyDescent="0.3">
      <c r="A62" s="21">
        <f>'[1]План с разбивкой 2024 Коррект.2'!A947</f>
        <v>40</v>
      </c>
      <c r="B62" s="21">
        <f>'[1]План с разбивкой 2024 Коррект.2'!B947</f>
        <v>1</v>
      </c>
      <c r="C62" s="21" t="str">
        <f>'[1]План с разбивкой 2024 Коррект.2'!D947</f>
        <v>Եթերաժամի տրամադրման ծառայություններ</v>
      </c>
      <c r="D62" s="21" t="str">
        <f>'[1]План с разбивкой 2024 Коррект.2'!F947</f>
        <v>պայմանագրի պահանջներին համապատասխան</v>
      </c>
      <c r="E62" s="21" t="str">
        <f>'[1]План с разбивкой 2024 Коррект.2'!G947</f>
        <v>պայմանական միավոր</v>
      </c>
      <c r="F62" s="23">
        <f>'[1]План с разбивкой 2024 Коррект.2'!H947</f>
        <v>1</v>
      </c>
      <c r="G62" s="21" t="str">
        <f>'[1]План с разбивкой 2024 Коррект.2'!L947</f>
        <v>ԱԲՀ</v>
      </c>
      <c r="H62" s="21" t="str">
        <f>'[1]План с разбивкой 2024 Коррект.2'!M947</f>
        <v>Х</v>
      </c>
      <c r="I62" s="21" t="str">
        <f>'[1]План с разбивкой 2024 Коррект.2'!N947</f>
        <v>Դեկտեմբեր 2024</v>
      </c>
      <c r="J62" s="21" t="str">
        <f>'[1]План с разбивкой 2024 Коррект.2'!O947</f>
        <v>Դեկտեմբեր 2024</v>
      </c>
      <c r="K62" s="25" t="str">
        <f>'[1]План с разбивкой 2024 Коррект.2'!Q947</f>
        <v>կ. 40</v>
      </c>
    </row>
    <row r="63" spans="1:11" s="5" customFormat="1" ht="32.25" customHeight="1" x14ac:dyDescent="0.3">
      <c r="A63" s="21">
        <f>'[1]План с разбивкой 2024 Коррект.2'!A948</f>
        <v>41</v>
      </c>
      <c r="B63" s="21">
        <f>'[1]План с разбивкой 2024 Коррект.2'!B948</f>
        <v>1</v>
      </c>
      <c r="C63" s="21" t="str">
        <f>'[1]План с разбивкой 2024 Коррект.2'!D948</f>
        <v>Տրանսպորտային միջոցների վարձակալություն</v>
      </c>
      <c r="D63" s="21" t="str">
        <f>'[1]План с разбивкой 2024 Коррект.2'!F948</f>
        <v>համաձայն տեխնիկական առաջադրանքի</v>
      </c>
      <c r="E63" s="21" t="str">
        <f>'[1]План с разбивкой 2024 Коррект.2'!G948</f>
        <v>պայմանական միավոր</v>
      </c>
      <c r="F63" s="23">
        <f>'[1]План с разбивкой 2024 Коррект.2'!H948</f>
        <v>1</v>
      </c>
      <c r="G63" s="21" t="str">
        <f>'[1]План с разбивкой 2024 Коррект.2'!L948</f>
        <v>ԲՄ</v>
      </c>
      <c r="H63" s="21" t="str">
        <f>'[1]План с разбивкой 2024 Коррект.2'!M948</f>
        <v>Х</v>
      </c>
      <c r="I63" s="21" t="str">
        <f>'[1]План с разбивкой 2024 Коррект.2'!N948</f>
        <v>Հոկտեմբեր 2024</v>
      </c>
      <c r="J63" s="21" t="str">
        <f>'[1]План с разбивкой 2024 Коррект.2'!O948</f>
        <v>Հոկտեմբեր 2024</v>
      </c>
      <c r="K63" s="21" t="str">
        <f>'[1]План с разбивкой 2024 Коррект.2'!Q948</f>
        <v>կ. 35, 36</v>
      </c>
    </row>
    <row r="64" spans="1:11" s="5" customFormat="1" ht="32.25" customHeight="1" x14ac:dyDescent="0.3">
      <c r="A64" s="21">
        <f>'[1]План с разбивкой 2024 Коррект.2'!A949</f>
        <v>42</v>
      </c>
      <c r="B64" s="21">
        <f>'[1]План с разбивкой 2024 Коррект.2'!B949</f>
        <v>1</v>
      </c>
      <c r="C64" s="21" t="str">
        <f>'[1]План с разбивкой 2024 Коррект.2'!D949</f>
        <v xml:space="preserve">Անձնակազմի տեղափոխում </v>
      </c>
      <c r="D64" s="21" t="str">
        <f>'[1]План с разбивкой 2024 Коррект.2'!F949</f>
        <v>համաձայն տեխնիկական առաջադրանքի</v>
      </c>
      <c r="E64" s="21" t="str">
        <f>'[1]План с разбивкой 2024 Коррект.2'!G949</f>
        <v>պայմանական միավոր</v>
      </c>
      <c r="F64" s="23">
        <f>'[1]План с разбивкой 2024 Коррект.2'!H949</f>
        <v>1</v>
      </c>
      <c r="G64" s="21" t="str">
        <f>'[1]План с разбивкой 2024 Коррект.2'!L949</f>
        <v>ԲՄ</v>
      </c>
      <c r="H64" s="21" t="str">
        <f>'[1]План с разбивкой 2024 Коррект.2'!M949</f>
        <v>Х</v>
      </c>
      <c r="I64" s="21" t="str">
        <f>'[1]План с разбивкой 2024 Коррект.2'!N949</f>
        <v>Հոկտեմբեր 2024</v>
      </c>
      <c r="J64" s="21" t="str">
        <f>'[1]План с разбивкой 2024 Коррект.2'!O949</f>
        <v>Հոկտեմբեր 2024</v>
      </c>
      <c r="K64" s="21" t="str">
        <f>'[1]План с разбивкой 2024 Коррект.2'!Q949</f>
        <v>կ. 35, 36</v>
      </c>
    </row>
    <row r="65" spans="1:11" s="5" customFormat="1" ht="32.25" customHeight="1" x14ac:dyDescent="0.3">
      <c r="A65" s="21">
        <f>'[1]План с разбивкой 2024 Коррект.2'!A950</f>
        <v>43</v>
      </c>
      <c r="B65" s="21">
        <f>'[1]План с разбивкой 2024 Коррект.2'!B950</f>
        <v>1</v>
      </c>
      <c r="C65" s="21" t="str">
        <f>'[1]План с разбивкой 2024 Коррект.2'!D950</f>
        <v>Կապի ծառայություններ</v>
      </c>
      <c r="D65" s="21" t="str">
        <f>'[1]План с разбивкой 2024 Коррект.2'!F950</f>
        <v>համաձայն տեխնիկական առաջադրանքի</v>
      </c>
      <c r="E65" s="21" t="str">
        <f>'[1]План с разбивкой 2024 Коррект.2'!G950</f>
        <v>պայմանական միավոր</v>
      </c>
      <c r="F65" s="23">
        <f>'[1]План с разбивкой 2024 Коррект.2'!H950</f>
        <v>1</v>
      </c>
      <c r="G65" s="21" t="str">
        <f>'[1]План с разбивкой 2024 Коррект.2'!L950</f>
        <v>ԳԸՇ</v>
      </c>
      <c r="H65" s="21" t="str">
        <f>'[1]План с разбивкой 2024 Коррект.2'!M950</f>
        <v>Х</v>
      </c>
      <c r="I65" s="21" t="str">
        <f>'[1]План с разбивкой 2024 Коррект.2'!N950</f>
        <v>Հունիս 2024</v>
      </c>
      <c r="J65" s="21" t="str">
        <f>'[1]План с разбивкой 2024 Коррект.2'!O950</f>
        <v>Դեկտեմբեր 2024</v>
      </c>
      <c r="K65" s="21" t="str">
        <f>'[1]План с разбивкой 2024 Коррект.2'!Q950</f>
        <v>կ. 12.8</v>
      </c>
    </row>
    <row r="66" spans="1:11" s="5" customFormat="1" ht="32.25" customHeight="1" x14ac:dyDescent="0.3">
      <c r="A66" s="21">
        <f>'[1]План с разбивкой 2024 Коррект.2'!A955</f>
        <v>44</v>
      </c>
      <c r="B66" s="21">
        <f>'[1]План с разбивкой 2024 Коррект.2'!B955</f>
        <v>1</v>
      </c>
      <c r="C66" s="21" t="str">
        <f>'[1]План с разбивкой 2024 Коррект.2'!D955</f>
        <v>6(10)-0.4 կՎ լարման մալուխների փոխարինում</v>
      </c>
      <c r="D66" s="21" t="str">
        <f>'[1]План с разбивкой 2024 Коррект.2'!F955</f>
        <v>համաձայն տեխնիկական առաջադրանքի</v>
      </c>
      <c r="E66" s="21" t="str">
        <f>'[1]План с разбивкой 2024 Коррект.2'!G955</f>
        <v>պայմանական միավոր</v>
      </c>
      <c r="F66" s="23">
        <f>'[1]План с разбивкой 2024 Коррект.2'!H955</f>
        <v>1</v>
      </c>
      <c r="G66" s="21" t="str">
        <f>'[1]План с разбивкой 2024 Коррект.2'!L955</f>
        <v>ԱԲՀ</v>
      </c>
      <c r="H66" s="21" t="str">
        <f>'[1]План с разбивкой 2024 Коррект.2'!M955</f>
        <v>Х</v>
      </c>
      <c r="I66" s="21" t="str">
        <f>'[1]План с разбивкой 2024 Коррект.2'!N955</f>
        <v>Հունիս 2024</v>
      </c>
      <c r="J66" s="21" t="str">
        <f>'[1]План с разбивкой 2024 Коррект.2'!O955</f>
        <v>Հունիս 2024</v>
      </c>
      <c r="K66" s="25" t="str">
        <f>'[1]План с разбивкой 2024 Коррект.2'!Q955</f>
        <v>կ. 40</v>
      </c>
    </row>
    <row r="67" spans="1:11" s="5" customFormat="1" ht="32.25" customHeight="1" x14ac:dyDescent="0.3">
      <c r="A67" s="21">
        <f>'[1]План с разбивкой 2024 Коррект.2'!A956</f>
        <v>45</v>
      </c>
      <c r="B67" s="21">
        <f>'[1]План с разбивкой 2024 Коррект.2'!B956</f>
        <v>1</v>
      </c>
      <c r="C67" s="21" t="str">
        <f>'[1]План с разбивкой 2024 Коррект.2'!D956</f>
        <v>Տրանսֆորմատորային և բաշխիչ ենթակայանների վերակառուցում</v>
      </c>
      <c r="D67" s="21" t="str">
        <f>'[1]План с разбивкой 2024 Коррект.2'!F956</f>
        <v>համաձայն տեխնիկական առաջադրանքի</v>
      </c>
      <c r="E67" s="21" t="str">
        <f>'[1]План с разбивкой 2024 Коррект.2'!G956</f>
        <v>պայմանական միավոր</v>
      </c>
      <c r="F67" s="23">
        <f>'[1]План с разбивкой 2024 Коррект.2'!H956</f>
        <v>1</v>
      </c>
      <c r="G67" s="21" t="str">
        <f>'[1]План с разбивкой 2024 Коррект.2'!L956</f>
        <v>ԱԲՀ</v>
      </c>
      <c r="H67" s="21" t="str">
        <f>'[1]План с разбивкой 2024 Коррект.2'!M956</f>
        <v>Х</v>
      </c>
      <c r="I67" s="21" t="str">
        <f>'[1]План с разбивкой 2024 Коррект.2'!N956</f>
        <v>Հունիս 2024</v>
      </c>
      <c r="J67" s="21" t="str">
        <f>'[1]План с разбивкой 2024 Коррект.2'!O956</f>
        <v>Հուլիս 2024</v>
      </c>
      <c r="K67" s="25" t="str">
        <f>'[1]План с разбивкой 2024 Коррект.2'!Q956</f>
        <v>կ. 40</v>
      </c>
    </row>
    <row r="68" spans="1:11" s="5" customFormat="1" ht="32.25" customHeight="1" x14ac:dyDescent="0.3">
      <c r="A68" s="21">
        <f>'[1]План с разбивкой 2024 Коррект.2'!A957</f>
        <v>46</v>
      </c>
      <c r="B68" s="21">
        <f>'[1]План с разбивкой 2024 Коррект.2'!B957</f>
        <v>1</v>
      </c>
      <c r="C68" s="21" t="str">
        <f>'[1]План с разбивкой 2024 Коррект.2'!D957</f>
        <v>ՀՀ ամբողջ տարածքում գտնվող, “ՀԷՑ” ՓԲԸ-ին սեփականության իրավունքով պատկանող էլեկտրասյուների վարձակալության ծառայություններ</v>
      </c>
      <c r="D68" s="21" t="str">
        <f>'[1]План с разбивкой 2024 Коррект.2'!F957</f>
        <v>համաձայն տեխնիկական առաջադրանքի</v>
      </c>
      <c r="E68" s="21" t="str">
        <f>'[1]План с разбивкой 2024 Коррект.2'!G957</f>
        <v>պայմանական միավոր</v>
      </c>
      <c r="F68" s="23">
        <f>'[1]План с разбивкой 2024 Коррект.2'!H957</f>
        <v>1</v>
      </c>
      <c r="G68" s="21" t="str">
        <f>'[1]План с разбивкой 2024 Коррект.2'!L957</f>
        <v>ԱԲՀ</v>
      </c>
      <c r="H68" s="21" t="str">
        <f>'[1]План с разбивкой 2024 Коррект.2'!M957</f>
        <v>Х</v>
      </c>
      <c r="I68" s="21" t="str">
        <f>'[1]План с разбивкой 2024 Коррект.2'!N957</f>
        <v>Օգոստոս 2024</v>
      </c>
      <c r="J68" s="21" t="str">
        <f>'[1]План с разбивкой 2024 Коррект.2'!O957</f>
        <v>Սեպտեմբեր 2030</v>
      </c>
      <c r="K68" s="25" t="str">
        <f>'[1]План с разбивкой 2024 Коррект.2'!Q957</f>
        <v>կ. 40</v>
      </c>
    </row>
    <row r="69" spans="1:11" s="5" customFormat="1" ht="32.25" customHeight="1" x14ac:dyDescent="0.3">
      <c r="A69" s="21">
        <f>'[1]План с разбивкой 2024 Коррект.2'!A958</f>
        <v>47</v>
      </c>
      <c r="B69" s="21">
        <f>'[1]План с разбивкой 2024 Коррект.2'!B958</f>
        <v>1</v>
      </c>
      <c r="C69" s="21" t="str">
        <f>'[1]План с разбивкой 2024 Коррект.2'!D958</f>
        <v>Բնապահպանության նորմերին ուղղված ներդրումներ: Ենթակայանների յուղահեռացման համակարգերի կառուցման աշխատանքներ</v>
      </c>
      <c r="D69" s="21" t="str">
        <f>'[1]План с разбивкой 2024 Коррект.2'!F958</f>
        <v>համաձայն տեխնիկական առաջադրանքի</v>
      </c>
      <c r="E69" s="21" t="str">
        <f>'[1]План с разбивкой 2024 Коррект.2'!G958</f>
        <v>պայմանական միավոր</v>
      </c>
      <c r="F69" s="23">
        <f>'[1]План с разбивкой 2024 Коррект.2'!H958</f>
        <v>1</v>
      </c>
      <c r="G69" s="21" t="str">
        <f>'[1]План с разбивкой 2024 Коррект.2'!L958</f>
        <v>ԱԲՀ</v>
      </c>
      <c r="H69" s="21" t="str">
        <f>'[1]План с разбивкой 2024 Коррект.2'!M958</f>
        <v>Х</v>
      </c>
      <c r="I69" s="21" t="str">
        <f>'[1]План с разбивкой 2024 Коррект.2'!N958</f>
        <v>Օգոստոս 2024</v>
      </c>
      <c r="J69" s="21" t="str">
        <f>'[1]План с разбивкой 2024 Коррект.2'!O958</f>
        <v>Դեկտեմբեր 2024</v>
      </c>
      <c r="K69" s="25" t="str">
        <f>'[1]План с разбивкой 2024 Коррект.2'!Q958</f>
        <v>կ. 40</v>
      </c>
    </row>
    <row r="70" spans="1:11" s="5" customFormat="1" ht="32.25" customHeight="1" x14ac:dyDescent="0.3">
      <c r="A70" s="21">
        <f>'[1]План с разбивкой 2024 Коррект.2'!A959</f>
        <v>48</v>
      </c>
      <c r="B70" s="21">
        <f>'[1]План с разбивкой 2024 Коррект.2'!B959</f>
        <v>1</v>
      </c>
      <c r="C70" s="21" t="str">
        <f>'[1]План с разбивкой 2024 Коррект.2'!D959</f>
        <v>Կորուստների նվազեցման ծրագրի, կապիտալ վերանորոգումների և նոր սպառողների էլեկտրական ցանցին միացման շինմոնտաժային աշխատանքներ</v>
      </c>
      <c r="D70" s="21" t="str">
        <f>'[1]План с разбивкой 2024 Коррект.2'!F959</f>
        <v>համաձայն տեխնիկական առաջադրանքի</v>
      </c>
      <c r="E70" s="21" t="str">
        <f>'[1]План с разбивкой 2024 Коррект.2'!G959</f>
        <v>պայմանական միավոր</v>
      </c>
      <c r="F70" s="23">
        <f>'[1]План с разбивкой 2024 Коррект.2'!H959</f>
        <v>1</v>
      </c>
      <c r="G70" s="21" t="str">
        <f>'[1]План с разбивкой 2024 Коррект.2'!L959</f>
        <v>ԱԲՀ</v>
      </c>
      <c r="H70" s="21" t="str">
        <f>'[1]План с разбивкой 2024 Коррект.2'!M959</f>
        <v>Х</v>
      </c>
      <c r="I70" s="21" t="str">
        <f>'[1]План с разбивкой 2024 Коррект.2'!N959</f>
        <v>Մարտ 2024</v>
      </c>
      <c r="J70" s="21" t="str">
        <f>'[1]План с разбивкой 2024 Коррект.2'!O959</f>
        <v>Հունվար 2025</v>
      </c>
      <c r="K70" s="25" t="str">
        <f>'[1]План с разбивкой 2024 Коррект.2'!Q959</f>
        <v>կ. 40</v>
      </c>
    </row>
    <row r="71" spans="1:11" s="5" customFormat="1" ht="32.25" customHeight="1" x14ac:dyDescent="0.3">
      <c r="A71" s="21">
        <f>'[1]План с разбивкой 2024 Коррект.2'!A960</f>
        <v>49</v>
      </c>
      <c r="B71" s="21">
        <f>'[1]План с разбивкой 2024 Коррект.2'!B960</f>
        <v>1</v>
      </c>
      <c r="C71" s="21" t="str">
        <f>'[1]План с разбивкой 2024 Коррект.2'!D960</f>
        <v xml:space="preserve">Ներդրումային ծրագրով իրականացվող աշխատանքների նկատմամբ տեխնիկական վերահսկում </v>
      </c>
      <c r="D71" s="21" t="str">
        <f>'[1]План с разбивкой 2024 Коррект.2'!F960</f>
        <v>համաձայն տեխնիկական առաջադրանքի</v>
      </c>
      <c r="E71" s="21" t="str">
        <f>'[1]План с разбивкой 2024 Коррект.2'!G960</f>
        <v>պայմանական միավոր</v>
      </c>
      <c r="F71" s="23">
        <f>'[1]План с разбивкой 2024 Коррект.2'!H960</f>
        <v>1</v>
      </c>
      <c r="G71" s="21" t="str">
        <f>'[1]План с разбивкой 2024 Коррект.2'!L960</f>
        <v>ԱԲՀ</v>
      </c>
      <c r="H71" s="21" t="str">
        <f>'[1]План с разбивкой 2024 Коррект.2'!M960</f>
        <v>Х</v>
      </c>
      <c r="I71" s="21" t="str">
        <f>'[1]План с разбивкой 2024 Коррект.2'!N960</f>
        <v>Փետրվար 2024</v>
      </c>
      <c r="J71" s="21" t="str">
        <f>'[1]План с разбивкой 2024 Коррект.2'!O960</f>
        <v>Մարտ 2024</v>
      </c>
      <c r="K71" s="25" t="str">
        <f>'[1]План с разбивкой 2024 Коррект.2'!Q960</f>
        <v>կ. 40</v>
      </c>
    </row>
    <row r="72" spans="1:11" s="5" customFormat="1" ht="32.25" customHeight="1" x14ac:dyDescent="0.3">
      <c r="A72" s="21">
        <f>'[1]План с разбивкой 2024 Коррект.2'!A961</f>
        <v>50</v>
      </c>
      <c r="B72" s="21">
        <f>'[1]План с разбивкой 2024 Коррект.2'!B961</f>
        <v>1</v>
      </c>
      <c r="C72" s="21" t="str">
        <f>'[1]План с разбивкой 2024 Коррект.2'!D961</f>
        <v>Հասցեական ծրագրերի կատարման շինմոնտաժային աշխատանքներ</v>
      </c>
      <c r="D72" s="21" t="str">
        <f>'[1]План с разбивкой 2024 Коррект.2'!F961</f>
        <v>համաձայն տեխնիկական առաջադրանքի</v>
      </c>
      <c r="E72" s="21" t="str">
        <f>'[1]План с разбивкой 2024 Коррект.2'!G961</f>
        <v>պայմանական միավոր</v>
      </c>
      <c r="F72" s="23">
        <f>'[1]План с разбивкой 2024 Коррект.2'!H961</f>
        <v>1</v>
      </c>
      <c r="G72" s="21" t="str">
        <f>'[1]План с разбивкой 2024 Коррект.2'!L961</f>
        <v>ԱԲՀ</v>
      </c>
      <c r="H72" s="21" t="str">
        <f>'[1]План с разбивкой 2024 Коррект.2'!M961</f>
        <v>Х</v>
      </c>
      <c r="I72" s="21" t="str">
        <f>'[1]План с разбивкой 2024 Коррект.2'!N961</f>
        <v>Հունիս 2024</v>
      </c>
      <c r="J72" s="21" t="str">
        <f>'[1]План с разбивкой 2024 Коррект.2'!O961</f>
        <v>Հունիս 2024</v>
      </c>
      <c r="K72" s="25" t="str">
        <f>'[1]План с разбивкой 2024 Коррект.2'!Q961</f>
        <v>կ. 40</v>
      </c>
    </row>
    <row r="73" spans="1:11" s="5" customFormat="1" ht="43.5" customHeight="1" x14ac:dyDescent="0.3">
      <c r="A73" s="21">
        <f>'[1]План с разбивкой 2024 Коррект.2'!A962</f>
        <v>51</v>
      </c>
      <c r="B73" s="21">
        <f>'[1]План с разбивкой 2024 Коррект.2'!B962</f>
        <v>1</v>
      </c>
      <c r="C73" s="21" t="str">
        <f>'[1]План с разбивкой 2024 Коррект.2'!D962</f>
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</c>
      <c r="D73" s="21" t="str">
        <f>'[1]План с разбивкой 2024 Коррект.2'!F962</f>
        <v>համաձայն տեխնիկական առաջադրանքի</v>
      </c>
      <c r="E73" s="21" t="str">
        <f>'[1]План с разбивкой 2024 Коррект.2'!G962</f>
        <v>պայմանական միավոր</v>
      </c>
      <c r="F73" s="23">
        <f>'[1]План с разбивкой 2024 Коррект.2'!H962</f>
        <v>1</v>
      </c>
      <c r="G73" s="21" t="str">
        <f>'[1]План с разбивкой 2024 Коррект.2'!L962</f>
        <v>ԱԲՀ</v>
      </c>
      <c r="H73" s="21" t="str">
        <f>'[1]План с разбивкой 2024 Коррект.2'!M962</f>
        <v>Х</v>
      </c>
      <c r="I73" s="21" t="str">
        <f>'[1]План с разбивкой 2024 Коррект.2'!N962</f>
        <v>Մայիս 2024</v>
      </c>
      <c r="J73" s="21" t="str">
        <f>'[1]План с разбивкой 2024 Коррект.2'!O962</f>
        <v>Հունվար 2027</v>
      </c>
      <c r="K73" s="25" t="str">
        <f>'[1]План с разбивкой 2024 Коррект.2'!Q962</f>
        <v>կ. 40</v>
      </c>
    </row>
    <row r="74" spans="1:11" s="5" customFormat="1" ht="32.25" customHeight="1" x14ac:dyDescent="0.3">
      <c r="A74" s="21">
        <f>'[1]План с разбивкой 2024 Коррект.2'!A963</f>
        <v>52</v>
      </c>
      <c r="B74" s="21">
        <f>'[1]План с разбивкой 2024 Коррект.2'!B963</f>
        <v>1</v>
      </c>
      <c r="C74" s="21" t="str">
        <f>'[1]План с разбивкой 2024 Коррект.2'!D963</f>
        <v xml:space="preserve">ք. Երևանում և մոտակա համայնքներում "ՀԷՑ" ՓԲԸ վարչական տարածքների պահպանության ծառայությունների մատուցում  </v>
      </c>
      <c r="D74" s="21" t="str">
        <f>'[1]План с разбивкой 2024 Коррект.2'!F963</f>
        <v>համաձայն տեխնիկական առաջադրանքի</v>
      </c>
      <c r="E74" s="21" t="str">
        <f>'[1]План с разбивкой 2024 Коррект.2'!G963</f>
        <v>պայմանական միավոր</v>
      </c>
      <c r="F74" s="23">
        <f>'[1]План с разбивкой 2024 Коррект.2'!H963</f>
        <v>1</v>
      </c>
      <c r="G74" s="21" t="str">
        <f>'[1]План с разбивкой 2024 Коррект.2'!L963</f>
        <v>ԲՄ</v>
      </c>
      <c r="H74" s="21" t="str">
        <f>'[1]План с разбивкой 2024 Коррект.2'!M963</f>
        <v>Х</v>
      </c>
      <c r="I74" s="21" t="str">
        <f>'[1]План с разбивкой 2024 Коррект.2'!N963</f>
        <v>Դեկտեմբեր 2024</v>
      </c>
      <c r="J74" s="21" t="str">
        <f>'[1]План с разбивкой 2024 Коррект.2'!O963</f>
        <v>Դեկտեմբեր 2024</v>
      </c>
      <c r="K74" s="21" t="str">
        <f>'[1]План с разбивкой 2024 Коррект.2'!Q963</f>
        <v>կ. 35, 36</v>
      </c>
    </row>
    <row r="75" spans="1:11" s="5" customFormat="1" ht="32.25" customHeight="1" x14ac:dyDescent="0.3">
      <c r="A75" s="21">
        <f>'[1]План с разбивкой 2024 Коррект.2'!A964</f>
        <v>53</v>
      </c>
      <c r="B75" s="21">
        <f>'[1]План с разбивкой 2024 Коррект.2'!B964</f>
        <v>1</v>
      </c>
      <c r="C75" s="21" t="str">
        <f>'[1]План с разбивкой 2024 Коррект.2'!D964</f>
        <v xml:space="preserve">ՀՀ տարածքում, բացառությամբ ք. Երևանի, "ՀԷՑ" ՓԲԸ վարչական տարածքների պահպանության ծառայությունների մատուցում </v>
      </c>
      <c r="D75" s="21" t="str">
        <f>'[1]План с разбивкой 2024 Коррект.2'!F964</f>
        <v>համաձայն տեխնիկական առաջադրանքի</v>
      </c>
      <c r="E75" s="21" t="str">
        <f>'[1]План с разбивкой 2024 Коррект.2'!G964</f>
        <v>պայմանական միավոր</v>
      </c>
      <c r="F75" s="23">
        <f>'[1]План с разбивкой 2024 Коррект.2'!H964</f>
        <v>1</v>
      </c>
      <c r="G75" s="21" t="str">
        <f>'[1]План с разбивкой 2024 Коррект.2'!L964</f>
        <v>ԲՄ</v>
      </c>
      <c r="H75" s="21" t="str">
        <f>'[1]План с разбивкой 2024 Коррект.2'!M964</f>
        <v>Х</v>
      </c>
      <c r="I75" s="21" t="str">
        <f>'[1]План с разбивкой 2024 Коррект.2'!N964</f>
        <v>Դեկտեմբեր 2024</v>
      </c>
      <c r="J75" s="21" t="str">
        <f>'[1]План с разбивкой 2024 Коррект.2'!O964</f>
        <v>Դեկտեմբեր 2024</v>
      </c>
      <c r="K75" s="21" t="str">
        <f>'[1]План с разбивкой 2024 Коррект.2'!Q964</f>
        <v>կ. 35, 36</v>
      </c>
    </row>
    <row r="76" spans="1:11" s="5" customFormat="1" ht="32.25" customHeight="1" x14ac:dyDescent="0.3">
      <c r="A76" s="21">
        <f>'[1]План с разбивкой 2024 Коррект.2'!A965</f>
        <v>54</v>
      </c>
      <c r="B76" s="21">
        <f>'[1]План с разбивкой 2024 Коррект.2'!B965</f>
        <v>1</v>
      </c>
      <c r="C76" s="21" t="str">
        <f>'[1]План с разбивкой 2024 Коррект.2'!D965</f>
        <v>35կՎ ե/կ-ների վերակառուցում, կառուցում</v>
      </c>
      <c r="D76" s="21" t="str">
        <f>'[1]План с разбивкой 2024 Коррект.2'!F965</f>
        <v>համաձայն տեխնիկական առաջադրանքի</v>
      </c>
      <c r="E76" s="21" t="str">
        <f>'[1]План с разбивкой 2024 Коррект.2'!G965</f>
        <v>պայմանական միավոր</v>
      </c>
      <c r="F76" s="23">
        <f>'[1]План с разбивкой 2024 Коррект.2'!H965</f>
        <v>1</v>
      </c>
      <c r="G76" s="21" t="str">
        <f>'[1]План с разбивкой 2024 Коррект.2'!L965</f>
        <v>ԱԲՀ</v>
      </c>
      <c r="H76" s="21" t="str">
        <f>'[1]План с разбивкой 2024 Коррект.2'!M965</f>
        <v>Х</v>
      </c>
      <c r="I76" s="21" t="str">
        <f>'[1]План с разбивкой 2024 Коррект.2'!N965</f>
        <v>Մարտ 2024</v>
      </c>
      <c r="J76" s="21" t="str">
        <f>'[1]План с разбивкой 2024 Коррект.2'!O965</f>
        <v>Դեկտեմբեր 2024</v>
      </c>
      <c r="K76" s="21" t="str">
        <f>'[1]План с разбивкой 2024 Коррект.2'!Q965</f>
        <v>կ. 40</v>
      </c>
    </row>
    <row r="77" spans="1:11" s="5" customFormat="1" ht="32.25" customHeight="1" x14ac:dyDescent="0.3">
      <c r="A77" s="21">
        <f>'[1]План с разбивкой 2024 Коррект.2'!A966</f>
        <v>55</v>
      </c>
      <c r="B77" s="21">
        <f>'[1]План с разбивкой 2024 Коррект.2'!B966</f>
        <v>1</v>
      </c>
      <c r="C77" s="30" t="s">
        <v>6</v>
      </c>
      <c r="D77" s="21" t="str">
        <f>'[1]План с разбивкой 2024 Коррект.2'!F966</f>
        <v>համաձայն տեխնիկական առաջադրանքի</v>
      </c>
      <c r="E77" s="21" t="str">
        <f>'[1]План с разбивкой 2024 Коррект.2'!G966</f>
        <v>պայմանական միավոր</v>
      </c>
      <c r="F77" s="23">
        <f>'[1]План с разбивкой 2024 Коррект.2'!H966</f>
        <v>1</v>
      </c>
      <c r="G77" s="21" t="str">
        <f>'[1]План с разбивкой 2024 Коррект.2'!L966</f>
        <v>ԱԲՀ</v>
      </c>
      <c r="H77" s="21" t="str">
        <f>'[1]План с разбивкой 2024 Коррект.2'!M966</f>
        <v>Մարտ 2024</v>
      </c>
      <c r="I77" s="21" t="str">
        <f>'[1]План с разбивкой 2024 Коррект.2'!N966</f>
        <v>Մարտ 2024</v>
      </c>
      <c r="J77" s="21" t="str">
        <f>'[1]План с разбивкой 2024 Коррект.2'!O966</f>
        <v>Դեկտեմբեր 2024</v>
      </c>
      <c r="K77" s="21" t="str">
        <f>'[1]План с разбивкой 2024 Коррект.2'!Q966</f>
        <v>կ. 40</v>
      </c>
    </row>
    <row r="78" spans="1:11" s="5" customFormat="1" ht="32.25" customHeight="1" x14ac:dyDescent="0.3">
      <c r="A78" s="21">
        <f>'[1]План с разбивкой 2024 Коррект.2'!A967</f>
        <v>56</v>
      </c>
      <c r="B78" s="21">
        <f>'[1]План с разбивкой 2024 Коррект.2'!B967</f>
        <v>1</v>
      </c>
      <c r="C78" s="21" t="str">
        <f>'[1]План с разбивкой 2024 Коррект.2'!D967</f>
        <v>110/35կվ լարման մալուխային գծերի անցկացման և  փոխարինման աշխատանքներ</v>
      </c>
      <c r="D78" s="21" t="str">
        <f>'[1]План с разбивкой 2024 Коррект.2'!F967</f>
        <v>համաձայն տեխնիկական առաջադրանքի</v>
      </c>
      <c r="E78" s="21" t="str">
        <f>'[1]План с разбивкой 2024 Коррект.2'!G967</f>
        <v>պայմանական միավոր</v>
      </c>
      <c r="F78" s="23">
        <f>'[1]План с разбивкой 2024 Коррект.2'!H967</f>
        <v>1</v>
      </c>
      <c r="G78" s="21" t="str">
        <f>'[1]План с разбивкой 2024 Коррект.2'!L967</f>
        <v>ԱԲՀ</v>
      </c>
      <c r="H78" s="21" t="str">
        <f>'[1]План с разбивкой 2024 Коррект.2'!M967</f>
        <v>Փետրվար 2024</v>
      </c>
      <c r="I78" s="21" t="str">
        <f>'[1]План с разбивкой 2024 Коррект.2'!N967</f>
        <v>Մարտ 2024</v>
      </c>
      <c r="J78" s="21" t="str">
        <f>'[1]План с разбивкой 2024 Коррект.2'!O967</f>
        <v>Դեկտեմբեր 2024</v>
      </c>
      <c r="K78" s="21" t="str">
        <f>'[1]План с разбивкой 2024 Коррект.2'!Q967</f>
        <v>կ. 40</v>
      </c>
    </row>
    <row r="79" spans="1:11" s="5" customFormat="1" ht="32.25" customHeight="1" x14ac:dyDescent="0.3">
      <c r="A79" s="21">
        <f>'[1]План с разбивкой 2024 Коррект.2'!A968</f>
        <v>57</v>
      </c>
      <c r="B79" s="21">
        <f>'[1]План с разбивкой 2024 Коррект.2'!B968</f>
        <v>1</v>
      </c>
      <c r="C79" s="21" t="str">
        <f>'[1]План с разбивкой 2024 Коррект.2'!D968</f>
        <v>Համայնքներում հասցեական ծրագրեր</v>
      </c>
      <c r="D79" s="21" t="str">
        <f>'[1]План с разбивкой 2024 Коррект.2'!F968</f>
        <v>համաձայն տեխնիկական առաջադրանքի</v>
      </c>
      <c r="E79" s="21" t="str">
        <f>'[1]План с разбивкой 2024 Коррект.2'!G968</f>
        <v>պայմանական միավոր</v>
      </c>
      <c r="F79" s="23">
        <f>'[1]План с разбивкой 2024 Коррект.2'!H968</f>
        <v>1</v>
      </c>
      <c r="G79" s="21" t="str">
        <f>'[1]План с разбивкой 2024 Коррект.2'!L968</f>
        <v>ԱԲՀ</v>
      </c>
      <c r="H79" s="21" t="str">
        <f>'[1]План с разбивкой 2024 Коррект.2'!M968</f>
        <v>Х</v>
      </c>
      <c r="I79" s="21" t="str">
        <f>'[1]План с разбивкой 2024 Коррект.2'!N968</f>
        <v>Մարտ 2024</v>
      </c>
      <c r="J79" s="21" t="str">
        <f>'[1]План с разбивкой 2024 Коррект.2'!O968</f>
        <v>Դեկտեմբեր 2024</v>
      </c>
      <c r="K79" s="21" t="str">
        <f>'[1]План с разбивкой 2024 Коррект.2'!Q968</f>
        <v>կ. 40</v>
      </c>
    </row>
    <row r="80" spans="1:11" s="5" customFormat="1" ht="32.25" customHeight="1" x14ac:dyDescent="0.3">
      <c r="A80" s="21">
        <f>'[1]План с разбивкой 2024 Коррект.2'!A969</f>
        <v>58</v>
      </c>
      <c r="B80" s="21">
        <f>'[1]План с разбивкой 2024 Коррект.2'!B969</f>
        <v>1</v>
      </c>
      <c r="C80" s="21" t="str">
        <f>'[1]План с разбивкой 2024 Коррект.2'!D969</f>
        <v>110/35կՎ լարման օդային գծերի կառուցման և վերակառուցման աշխատանքներ</v>
      </c>
      <c r="D80" s="21" t="str">
        <f>'[1]План с разбивкой 2024 Коррект.2'!F969</f>
        <v>համաձայն տեխնիկական առաջադրանքի</v>
      </c>
      <c r="E80" s="21" t="str">
        <f>'[1]План с разбивкой 2024 Коррект.2'!G969</f>
        <v>պայմանական միավոր</v>
      </c>
      <c r="F80" s="23">
        <f>'[1]План с разбивкой 2024 Коррект.2'!H969</f>
        <v>1</v>
      </c>
      <c r="G80" s="21" t="str">
        <f>'[1]План с разбивкой 2024 Коррект.2'!L969</f>
        <v>ԱԲՀ</v>
      </c>
      <c r="H80" s="21" t="str">
        <f>'[1]План с разбивкой 2024 Коррект.2'!M969</f>
        <v>Х</v>
      </c>
      <c r="I80" s="21" t="str">
        <f>'[1]План с разбивкой 2024 Коррект.2'!N969</f>
        <v>Մարտ 2024</v>
      </c>
      <c r="J80" s="26" t="str">
        <f>'[1]План с разбивкой 2024 Коррект.2'!O969</f>
        <v>Մայիս 2025</v>
      </c>
      <c r="K80" s="21" t="str">
        <f>'[1]План с разбивкой 2024 Коррект.2'!Q969</f>
        <v>կ. 40</v>
      </c>
    </row>
    <row r="81" spans="1:11" s="5" customFormat="1" ht="21.75" customHeight="1" x14ac:dyDescent="0.3">
      <c r="A81" s="31" t="s">
        <v>7</v>
      </c>
      <c r="B81" s="21"/>
      <c r="C81" s="21"/>
      <c r="D81" s="21"/>
      <c r="E81" s="21"/>
      <c r="F81" s="23"/>
      <c r="G81" s="21"/>
      <c r="H81" s="21"/>
      <c r="I81" s="21"/>
      <c r="J81" s="21"/>
      <c r="K81" s="21"/>
    </row>
    <row r="82" spans="1:11" s="29" customFormat="1" ht="21.75" customHeight="1" x14ac:dyDescent="0.3">
      <c r="A82" s="31" t="s">
        <v>8</v>
      </c>
      <c r="B82" s="21"/>
      <c r="C82" s="21"/>
      <c r="D82" s="21"/>
      <c r="E82" s="21"/>
      <c r="F82" s="23"/>
      <c r="G82" s="21"/>
      <c r="H82" s="21"/>
      <c r="I82" s="21"/>
      <c r="J82" s="21"/>
      <c r="K82" s="32"/>
    </row>
    <row r="83" spans="1:11" s="29" customFormat="1" ht="38.2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4"/>
    </row>
    <row r="84" spans="1:11" s="29" customFormat="1" ht="38.2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4"/>
    </row>
  </sheetData>
  <mergeCells count="4">
    <mergeCell ref="G1:J1"/>
    <mergeCell ref="G2:J2"/>
    <mergeCell ref="G3:J3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Սարգսյան Արմենուհի Հենրիկի</dc:creator>
  <cp:lastModifiedBy>Սարգսյան Արմենուհի Հենրիկի</cp:lastModifiedBy>
  <dcterms:created xsi:type="dcterms:W3CDTF">2024-04-01T05:43:23Z</dcterms:created>
  <dcterms:modified xsi:type="dcterms:W3CDTF">2024-04-01T05:45:01Z</dcterms:modified>
</cp:coreProperties>
</file>